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ianuarie 2019" sheetId="1" r:id="rId1"/>
    <sheet name="februarie 2019" sheetId="2" r:id="rId2"/>
    <sheet name="martie 2019" sheetId="3" r:id="rId3"/>
    <sheet name="aprilie 2019" sheetId="4" r:id="rId4"/>
    <sheet name="mai 2019" sheetId="5" r:id="rId5"/>
    <sheet name="iunie 2019" sheetId="6" r:id="rId6"/>
    <sheet name="iulie 2019" sheetId="7" r:id="rId7"/>
    <sheet name="august 2019" sheetId="8" r:id="rId8"/>
    <sheet name="septembrie 2019" sheetId="9" r:id="rId9"/>
    <sheet name="octombrie 2019" sheetId="10" r:id="rId10"/>
    <sheet name="noiembrie 2019" sheetId="11" r:id="rId11"/>
    <sheet name="decembrie 2019" sheetId="12" r:id="rId12"/>
  </sheets>
  <definedNames/>
  <calcPr fullCalcOnLoad="1"/>
</workbook>
</file>

<file path=xl/sharedStrings.xml><?xml version="1.0" encoding="utf-8"?>
<sst xmlns="http://schemas.openxmlformats.org/spreadsheetml/2006/main" count="685" uniqueCount="391">
  <si>
    <t>Consiliul Judetean Bacau</t>
  </si>
  <si>
    <t>nr crt</t>
  </si>
  <si>
    <t>Consiliul Judetean</t>
  </si>
  <si>
    <t>nr AC</t>
  </si>
  <si>
    <t>data emiterii</t>
  </si>
  <si>
    <t>valoarea lucrarilor</t>
  </si>
  <si>
    <t>solicitant</t>
  </si>
  <si>
    <t>lucrările autorizate</t>
  </si>
  <si>
    <t>adresa imobilului</t>
  </si>
  <si>
    <t>Taxa incasata (lei)</t>
  </si>
  <si>
    <t>chit. nr./data</t>
  </si>
  <si>
    <t>scutit conf. Lege 227/2015</t>
  </si>
  <si>
    <t>SITUATIA AUTORIZATIILOR DE CONSTRUIRE EMISE IN LUNA IANUARIE 2019</t>
  </si>
  <si>
    <t>Comuna Prajesti, sat Prajesti</t>
  </si>
  <si>
    <t xml:space="preserve">COMUNA PRAJESTI prin Primar Jicu Petre Damian </t>
  </si>
  <si>
    <t>Relocare tronson (DC 1060, DC 1123, DC 764) - Proiect canalizare si statie de epurare in localitatea Prajesti</t>
  </si>
  <si>
    <t>Comuna Letea Veche, extravilan</t>
  </si>
  <si>
    <t>A.N. "APELE ROMANE" S.A. - A.B.A. "Siret" Bacau prin imputernicit SC Aqua Parc SRL</t>
  </si>
  <si>
    <t>Exploatarea agregatelor minerale din perimetrul Radomiresti, amonte ferma, curs de apa rau Siret, mal drept pentru decolmatarea si reprofilarea albiei</t>
  </si>
  <si>
    <t>Comuna Caiuti, sat Blidari</t>
  </si>
  <si>
    <t>Desfiintare locuinta C1 si anexele C2, C3 si C4</t>
  </si>
  <si>
    <t>chit. 72788/29.12.2018</t>
  </si>
  <si>
    <t>BRINZA IOAN si BRINZA MARIANA</t>
  </si>
  <si>
    <t>Construire doua locuinte, anxa si imprejmuire</t>
  </si>
  <si>
    <t>Comuna Beresti-Bistrita, sat Climesti</t>
  </si>
  <si>
    <t>CATANA MARIUS-IRINEL si CATANA MARIA-CAMELIA</t>
  </si>
  <si>
    <t>Construire locuinta</t>
  </si>
  <si>
    <t>chit. 1978/20.12.2018</t>
  </si>
  <si>
    <t xml:space="preserve">scutit conf. Ordin 839/2009 </t>
  </si>
  <si>
    <t>SITUATIA AUTORIZATIILOR DE CONSTRUIRE EMISE IN LUNA FEBRUARIE 2019</t>
  </si>
  <si>
    <t>Comuna Sascut si comuna Tatarasti</t>
  </si>
  <si>
    <t>A.N.I.F. Bucuresti - A.N.I.F. Filiala Teritoriala Moldova Sud - U.A. Bacau</t>
  </si>
  <si>
    <t>Reabilitarea statiei de baza SPA Sascut, a statiei SRPA Sascut si a conductei de refulare SPA-SRPA in amenajarea de irigatii Sascut -Valea Seaca</t>
  </si>
  <si>
    <t>Comuna Odobesti, sat Tisa Silvestri</t>
  </si>
  <si>
    <t>COMUNA ODOBESTI prin Primar Ojog Adriana</t>
  </si>
  <si>
    <t>Modernizare iluminat public cu panouri fotovoltaice</t>
  </si>
  <si>
    <t>Comuna Ghimes-Faget, sat Faget</t>
  </si>
  <si>
    <t>OLTEAN PETER LEVENTE</t>
  </si>
  <si>
    <t>Desfiintare cladire C2</t>
  </si>
  <si>
    <t>chit. 110/01.02.2019</t>
  </si>
  <si>
    <t>Comuna Parincea, sat Vladnic</t>
  </si>
  <si>
    <t>COMUNA PARINCEA prin Primar Rosu Sorin</t>
  </si>
  <si>
    <t>Infiintare sistem de iluminat cu panourisolare fotovoltaice cu consum redus de energie, sat Vladnic</t>
  </si>
  <si>
    <t>Comuna Huruiesti, sat Huruiesti</t>
  </si>
  <si>
    <t>Construire locuinta si imprejmuire teren (partial)</t>
  </si>
  <si>
    <t>chit.162/08.02.2019</t>
  </si>
  <si>
    <t>Comuna Buhoci, sat Coteni</t>
  </si>
  <si>
    <t>PARAU MARIUS SI PARAU VIORICA NICOLETA, comuna Huruiesti, sat Huruiesti</t>
  </si>
  <si>
    <t>PRESER ADRIAN, com. Buhoci, sat Coteni</t>
  </si>
  <si>
    <t>Construire locuinta si imprejmuire, sat Coteni, com. Buhoci</t>
  </si>
  <si>
    <t>chit. 14/08.01.2018</t>
  </si>
  <si>
    <t>Comuna Scorteni</t>
  </si>
  <si>
    <t>LUCACI GABRIEL SI LUCACI CRISTINA</t>
  </si>
  <si>
    <t>Construire anexe gospodaresti ale xploatatiei agricole situate in extravilan (adapost utilaje agricole, atelier, spatiu cazare temporara pe timpul campaniilor agricole)</t>
  </si>
  <si>
    <t>chit. 75/23.01.2019</t>
  </si>
  <si>
    <t>Comuna Caiuti, sat Caiuti</t>
  </si>
  <si>
    <t>COMUNA CAIUTI prin Primar Orandaru Gabriel</t>
  </si>
  <si>
    <t>Modernizare DC 119</t>
  </si>
  <si>
    <t>Comuna Caiuti, sat Pralea, extravilan</t>
  </si>
  <si>
    <t>Extindere retea de iluminat public in satul pralea, com. Caiuti, jud. Bacau</t>
  </si>
  <si>
    <t>Comuna Tatarasti</t>
  </si>
  <si>
    <t>A.N."APELE ROMANE" prin imputernicit SC Steptrans SRL</t>
  </si>
  <si>
    <t>Comuna Beresti-Bistrita, sat Brad</t>
  </si>
  <si>
    <t>SC AGRICOLA INTERNATIONAL prin Grigore Horoi</t>
  </si>
  <si>
    <t>Instalatie alimentare GPL la Ferma 20 Brad, categoria de importanta C</t>
  </si>
  <si>
    <t>CATALIN IONUT MIHAI</t>
  </si>
  <si>
    <t>Construire locuinta si imprejmuire, sat Prajesti</t>
  </si>
  <si>
    <t>chit. 1886/03.12.2019</t>
  </si>
  <si>
    <t>Comuna Buhoci, sat Bijghir</t>
  </si>
  <si>
    <t>COJOC IOAN si COJOC MARIANA</t>
  </si>
  <si>
    <t>Construire locuinta P+M si imprejmuire partiala teren (pe laturile de est si sud)</t>
  </si>
  <si>
    <t>chit. 214/14.02.2019</t>
  </si>
  <si>
    <t>BURCA IULIAN si BURCA DANIELA</t>
  </si>
  <si>
    <t>Desfiintare anexa gospodareasca C2 (grajd)</t>
  </si>
  <si>
    <t>chit.1951/13.12.2018</t>
  </si>
  <si>
    <t>Comuna Oncesti, sat Dealu Perjului</t>
  </si>
  <si>
    <t>SC BIO AGRO COMPANY SRL prin administrator Pavel Cristina</t>
  </si>
  <si>
    <t>Schimbare destinatie si compartimentare Grajd C17 in birouri si magazie depozitare seminte si pesticide</t>
  </si>
  <si>
    <t>chit.205/14.02.2019</t>
  </si>
  <si>
    <t>COMUNA PRAJESTI prin Primar Jicu Petre Damian</t>
  </si>
  <si>
    <t>Modernizare si extindere retea de alimentare cu gaze in localitatea Prajesti, com. Prajesti</t>
  </si>
  <si>
    <t>Comuna Prajesti - nr. CF: 61952, 61907,61944,61954,61940, 61906, 61960, 61917, 61905, 61914, 61910, 61924, 61946, 61921, 61934, 61911, 61972, 61943, 61976, 61965, 61951, 61939, 61927, 61963, 61925, 61420, 61913, 61947, 61935, 61959, 61916</t>
  </si>
  <si>
    <t>Exploatrea agregatelor minerale din perimetrul Aval Baraj Beresti Sascut rau Siret, mal drept pentru reprofilarea albiei</t>
  </si>
  <si>
    <t>chit.    105/30.01.2019</t>
  </si>
  <si>
    <t>SITUATIA AUTORIZATIILOR DE CONSTRUIRE EMISE IN LUNA MARTIE 2019</t>
  </si>
  <si>
    <t>Comuna Dealu Morii prin primar Savin Gabriel</t>
  </si>
  <si>
    <t>Modernizare si dotare Gradinita, sat Dealu Morii</t>
  </si>
  <si>
    <t>Comuna Caiuti, sat Vranceni</t>
  </si>
  <si>
    <t>chit. 270/26.02.2019</t>
  </si>
  <si>
    <t>Construire anexa gospodareasca</t>
  </si>
  <si>
    <t>Desfiintare constructii C2 si C3 (Anexe)</t>
  </si>
  <si>
    <t>chit. 259/22.02.2019</t>
  </si>
  <si>
    <t>Construire locuinta P+M</t>
  </si>
  <si>
    <t>Puiu Florin si Puiu Mihaela</t>
  </si>
  <si>
    <t>Biru Alexandra Petronela</t>
  </si>
  <si>
    <t>chit.261/22.02.2019</t>
  </si>
  <si>
    <t>SC OMV PETROM SA</t>
  </si>
  <si>
    <t>OP 34001211/26.02.2019</t>
  </si>
  <si>
    <t>Mun. Moinesti, com. Poduri</t>
  </si>
  <si>
    <t>Construire conducta punct colectare Skid 1150 Moinesti, in mun. Moinesti, com. Poduri</t>
  </si>
  <si>
    <t>Huruiesti</t>
  </si>
  <si>
    <t>Inlaturarea efectelor calamitatilor naturale produse in anul 2016 pe raza comunei Huruiesti</t>
  </si>
  <si>
    <t>Comuna Dealu Morii, sat Dealu Morii, nr. cad. 60751</t>
  </si>
  <si>
    <t>Izvoru Berheciului, nr. cad. 60110</t>
  </si>
  <si>
    <t>Navodaru Victor</t>
  </si>
  <si>
    <t>Construire locuinta P si imprejmuire</t>
  </si>
  <si>
    <t>chit.279/21.02.2019</t>
  </si>
  <si>
    <t>Comuna Huruiesti prin primar Zabrautanu Ioan</t>
  </si>
  <si>
    <t>Tamasi, nr. cad. 61373, 61366, 61365, 61369, 61307, 61377, 61368, 61371, 61370, 61372, 61378, 61844, 61845</t>
  </si>
  <si>
    <t>Modernizare drumuri de intreres local in comuna Tamasi</t>
  </si>
  <si>
    <t>Comuna Tamas prin primar Dontu Veronica</t>
  </si>
  <si>
    <t>Macovei Lenuta si Macovei Costica</t>
  </si>
  <si>
    <t>Construire casa, gard si anexe gospodaresti</t>
  </si>
  <si>
    <t>chit.302/05.03.2019</t>
  </si>
  <si>
    <t>Comuna Prajesti</t>
  </si>
  <si>
    <t>Mariut Ionel</t>
  </si>
  <si>
    <t>Construire locuinta si anexe gospodaresti</t>
  </si>
  <si>
    <t>chit.297/05.03.2019</t>
  </si>
  <si>
    <t>Macovei Elena si Macovei Florin</t>
  </si>
  <si>
    <t>Construire locuinta P+M si imprejmuire teren</t>
  </si>
  <si>
    <t>chit.374/15.03.2019</t>
  </si>
  <si>
    <t>Comuna Huruiesti, sat Perchiu</t>
  </si>
  <si>
    <t>Sevastre Mihalache Marius si Sevastre Mihalache Ovidiu</t>
  </si>
  <si>
    <t>Construire locuinta P+M (intrare in legalitate) si 2 anexe gospodaresti (magazii)</t>
  </si>
  <si>
    <t>chit. 380/15.03.2019</t>
  </si>
  <si>
    <t>SC Delgaz Grid SA</t>
  </si>
  <si>
    <t>Comuna Huruiesti</t>
  </si>
  <si>
    <t>Demontare stalp pentru inlocuire separator STE racord 20kV amplasat in PTA 2 Huruiesti</t>
  </si>
  <si>
    <t>chit. 355/13.03.2019</t>
  </si>
  <si>
    <t>Comuna Parincea, sat Nanesti</t>
  </si>
  <si>
    <t>Mavrichi Stefania</t>
  </si>
  <si>
    <t>Construire locuinta P+M, garaj si imprejmuire</t>
  </si>
  <si>
    <t>chit.228/18.02.2019</t>
  </si>
  <si>
    <t>Comuna Buhoci, sat Dospinesti</t>
  </si>
  <si>
    <t>Cadar Iuliana</t>
  </si>
  <si>
    <t>Construire locuinta bsi imprejmuire partiala teren</t>
  </si>
  <si>
    <t>chit. 547/12.01.2019</t>
  </si>
  <si>
    <t>Comuna Secuieni, sat Chiticeni</t>
  </si>
  <si>
    <t>Prepelita Vasile Marian</t>
  </si>
  <si>
    <t>Desfiintare constructii: C1 - locuinta, C2- constructie anexa</t>
  </si>
  <si>
    <t>chit. 529/10.04.2019</t>
  </si>
  <si>
    <t>Comuna Dealu Morii</t>
  </si>
  <si>
    <t>Construire dispensar si asigurarea utilitatilor necesare</t>
  </si>
  <si>
    <t>Comuna Ungureni,sat Bibiresti</t>
  </si>
  <si>
    <t>Comuna Ungureni prin primar Bibire Vasile</t>
  </si>
  <si>
    <t>Construire monument crestin</t>
  </si>
  <si>
    <t>Comuna Plopana, sat Plopana</t>
  </si>
  <si>
    <t>SC Agroduo Mixt SRL</t>
  </si>
  <si>
    <t>Amplasare put forat in cadrul proiectului "Infiintare plantatie de cires si prun"</t>
  </si>
  <si>
    <t>chit.492/03.04.2019</t>
  </si>
  <si>
    <t>Comuna Izvoru Berheciului, sat Izvoru Berheciului</t>
  </si>
  <si>
    <t>Dragai Vasile</t>
  </si>
  <si>
    <t>chit. 553/15.04.2019</t>
  </si>
  <si>
    <t>SITUATIA AUTORIZATIILOR DE CONSTRUIRE EMISE IN LUNA APRILIE 2019</t>
  </si>
  <si>
    <t>SITUATIA AUTORIZATIILOR DE CONSTRUIRE EMISE IN LUNA MAI 2019</t>
  </si>
  <si>
    <t>Comuna Colonesti, sate: Colonesti, Zapodia, Calini, Valea Mare si extravilan</t>
  </si>
  <si>
    <t>Comuna Colonesti prin primar Mirzac Iancu Valentin</t>
  </si>
  <si>
    <t>Modernizare infrastructura rutiera in comuna Colonesti</t>
  </si>
  <si>
    <t>Comuna Scorteni, sat Floresti</t>
  </si>
  <si>
    <t>Tofan Constantin si Tofan Maria-Loredana</t>
  </si>
  <si>
    <t>Construire locuinta parter</t>
  </si>
  <si>
    <t>chit.553/15.04.2019</t>
  </si>
  <si>
    <t>Comuna Oncesti, sate: Oncesti, Dealu Perjului, Taula si extravilan</t>
  </si>
  <si>
    <t>Comuna Oncesti prin primar Puteanu Mihai Marinel</t>
  </si>
  <si>
    <t>Modernizare drumuri de interes local</t>
  </si>
  <si>
    <t>Comuna Beresti Bistrita, sat Beresti Bistrita</t>
  </si>
  <si>
    <t>Sandu Ioan si Sandu Gabriela</t>
  </si>
  <si>
    <t>Locuinta si imprejmuire</t>
  </si>
  <si>
    <t>chit. 645/06.05.2019</t>
  </si>
  <si>
    <t>Comuna Prajesti, extravilan</t>
  </si>
  <si>
    <t>AN Apele Romane SA prin imputernicit SC Asinim SRL</t>
  </si>
  <si>
    <t>Exploatarea agregatelor minerale din perimetrul Prajesti, rau Siret, mal stang pentru decolmatarea si reprofilarea albiei</t>
  </si>
  <si>
    <t>chit.707/13.05.2019</t>
  </si>
  <si>
    <t>Andro Anton si Andro Magdalina</t>
  </si>
  <si>
    <t>chit.691/10.05.2019</t>
  </si>
  <si>
    <t>Bolog Angelica, Ghinea Maria si Ghinea Neculai</t>
  </si>
  <si>
    <t>Construire locuinta si imprejmuire teren</t>
  </si>
  <si>
    <t>chit. 670/08.05.2019</t>
  </si>
  <si>
    <t>Barsan Bilibok Csaba</t>
  </si>
  <si>
    <t>Construire locuinta P+M, sat Faget, com. Ghimes-Faget</t>
  </si>
  <si>
    <t>chit.665/08.05.2019</t>
  </si>
  <si>
    <t>Comuna Parincea, sat Parincea</t>
  </si>
  <si>
    <t>P.F.A. Vraciu V. Liviu Petrica</t>
  </si>
  <si>
    <t>Dezvoltarea Fermei apicole a P.F.A. Vraciu V. Liviu Petrica, sat Parincea, com. Parincea, jud. Bacau - Construire camera extractie miere si magazie depozitare obiecte stupina</t>
  </si>
  <si>
    <t>chit. 702/10.05.2019</t>
  </si>
  <si>
    <t>SITUATIA AUTORIZATIILOR DE CONSTRUIRE EMISE IN LUNA IUNIE 2019</t>
  </si>
  <si>
    <t>Comuna Agas, sat Preluci</t>
  </si>
  <si>
    <t>Comuna Agas prin primar Merlusca Doru</t>
  </si>
  <si>
    <t>Reconstruire pod peste raul Trotus, sat Preluci in punctul "La gater"</t>
  </si>
  <si>
    <t>Comuna Izvoru Berheciului</t>
  </si>
  <si>
    <t>Demontare 2 stalpi tip SE 4 in vederea inlocuirii lor cu stalpi SE 10 pentru "Intarire LEA 0,4 kV aferenta PTA 2 Fantanele pentru alimentare cu energie electrica Burca Radu Ionut</t>
  </si>
  <si>
    <t>Intarire LEA 0,4 kV aferenta PTA 2 Fantanele pentru alimentare cu energie electrica Burca Radu Ionut</t>
  </si>
  <si>
    <t>Comuna Poduri prin primar Albu Diana</t>
  </si>
  <si>
    <t>Modernizare infrastructura rutiera</t>
  </si>
  <si>
    <t>I.I. Scurtu I. Valentin Iosif</t>
  </si>
  <si>
    <t>Amenajare platforma gunoi grajd in sistem individual</t>
  </si>
  <si>
    <t>Comuna Margineni, comuna Hemeius</t>
  </si>
  <si>
    <t>Comuna Poduri, sat Poduri</t>
  </si>
  <si>
    <t>Orasul Slanic Moldova</t>
  </si>
  <si>
    <t>Comuna Buhoci, satul Bijghir</t>
  </si>
  <si>
    <t>Parohia Ortodoxa Bujghir</t>
  </si>
  <si>
    <t>Construire casa praznicala si imprejmuire partiala</t>
  </si>
  <si>
    <t>Municipiul Bacau, comuna Margineni, comuna Magura</t>
  </si>
  <si>
    <t>Municipiul Bacau prin primar Cosmin Necula</t>
  </si>
  <si>
    <t>Rezerva de apa a municipiului Bacau</t>
  </si>
  <si>
    <t>Comuna Agas</t>
  </si>
  <si>
    <t>Infiintare sistem de alimentare cu apa, colectare si tratare ape uzate</t>
  </si>
  <si>
    <t>Comuna Scorteni, sat Scorteni</t>
  </si>
  <si>
    <t>Parohia Scorteni</t>
  </si>
  <si>
    <t>Comuna Caiuti</t>
  </si>
  <si>
    <t>SC Recycling Solution SRL</t>
  </si>
  <si>
    <t>Amplasare temporara Statie sortare pentru executarea lucrarilor fermei piscicole pe o platforma betonata in suprafata de 60 mp</t>
  </si>
  <si>
    <t xml:space="preserve">Comuna Sanduleni </t>
  </si>
  <si>
    <t>Infiintare retea canalizare si statie epurare ape uzate menajere</t>
  </si>
  <si>
    <t>Comuna Secuieni</t>
  </si>
  <si>
    <t>Comuna Secuieni prin Primar David Dumitru Ionut</t>
  </si>
  <si>
    <t>Infiintarea retelei de canalizare ape uzate menajere si a statiei de epurare</t>
  </si>
  <si>
    <t>Comuna Buhoci, sat Buhoci</t>
  </si>
  <si>
    <t>Grosu Ion</t>
  </si>
  <si>
    <t>Construire imprejmuire teren si anexe gospodaresti (magazie, foisor, bucatarie de vara)</t>
  </si>
  <si>
    <t>Modernizare drum comunal DC 142, km 0+000 - 3+640, sat Tarhausi, com. Ghimes-Faget</t>
  </si>
  <si>
    <t>Comuna Ghimes-Faget, sat Tarhausi</t>
  </si>
  <si>
    <t>Comuna Ghimes-Faget prin Primar Garbea Vilmos</t>
  </si>
  <si>
    <t>Comuna Sanduleni prin Primar Clopotaru Petrea</t>
  </si>
  <si>
    <t>Lucrari de restaurare, conservare - Biserica de lemn "Sf. Voievozi" - Merisor</t>
  </si>
  <si>
    <t>SITUATIA AUTORIZATIILOR DE CONSTRUIRE EMISE IN LUNA IULIE 2019</t>
  </si>
  <si>
    <t>Toma Chirila Daniel si Toma Chirila Floarea Lacramioara</t>
  </si>
  <si>
    <t>Intrare in legalitate conf. proces verbal de constatare si sanctionare a contraventiilor nr.1 din 19.06.2017 eliberat de Primaria comunei Odobesti - Construire locuinta -</t>
  </si>
  <si>
    <t>Comuna Izvoru Berheciului, sate: Izvoru Berheciului, Baimac, Otelesti, Padureni</t>
  </si>
  <si>
    <t>Reabilitarea drumurilor afectate de pagubele produse in urma calamitatilor - in Regim de urgenta -</t>
  </si>
  <si>
    <t>Comuna Huruiesti, sat Fundoaia</t>
  </si>
  <si>
    <t>Birdan Mirela Loredana si Birdan Vasile</t>
  </si>
  <si>
    <t>Construire locuinta parter si imprejmuire teren</t>
  </si>
  <si>
    <t>Horgesti, 62131-C1; 62129-C1; 62127-C1; 62126-C1; 62136-C1; 62128-C1; 62127; 62126; 62128; 62129; 62131; 62130; 62141; 62135; 62136</t>
  </si>
  <si>
    <t>Serviciul Public Judetean de Drumuri pentru Judetul Bacau</t>
  </si>
  <si>
    <t>Modernizare DJ 252A km 7+450-km 14+856 Horgesti- Racataul de Jos (DJ 252B)</t>
  </si>
  <si>
    <t>Comuna Solont, nr. Cad. 60703, 60704</t>
  </si>
  <si>
    <t>Comuna Solont prin primar Alexandrescu Eusebiu</t>
  </si>
  <si>
    <t>Construire pod peste paraul Cucuieti pe drumul comunal DC 184 in comuna Solont, judetul Bacau</t>
  </si>
  <si>
    <t>Comuna Dealu Morii, sat Negulest, nr. Cad. 60952</t>
  </si>
  <si>
    <t>Amplasare module tip container pentru grupuri sanitare si racorduri utilitati in comuna Dalu Morii, sat Negulesti</t>
  </si>
  <si>
    <t>Comuna Zemes, extravilan</t>
  </si>
  <si>
    <t>SC OMV Petrom SA</t>
  </si>
  <si>
    <t>Forajul si echiparea sondei 1785 Tasbuga</t>
  </si>
  <si>
    <t>Comuna Asau, extravilan</t>
  </si>
  <si>
    <t>Forajul si echiparea sondei 1786 Tasbuga</t>
  </si>
  <si>
    <t>Comuna Oncesti</t>
  </si>
  <si>
    <t xml:space="preserve">Comuna Oncesti prin primar </t>
  </si>
  <si>
    <t>Extindere si dotare cu instalatii termice, Scoala generala com. Oncesti</t>
  </si>
  <si>
    <t>Comuna Beresti-Bistrita, sat Beresti-Bistrita</t>
  </si>
  <si>
    <t>Popa Iuliana si Popa Florin Daniel</t>
  </si>
  <si>
    <t>Construire locuinta, Anexe gospodaresti si bransament electric</t>
  </si>
  <si>
    <t>Cadar Iulian</t>
  </si>
  <si>
    <t>Construire locuinta si imprejmuire partiala</t>
  </si>
  <si>
    <t>SC MBG - Bordeianu SRL</t>
  </si>
  <si>
    <t>Construire Centru CDI-MBG, Centru de cercetare dezvoltare, implementare motor "Bordeianu Gheorghe"</t>
  </si>
  <si>
    <t>554600 din care cap. 4.1+5.1.1 - 467000</t>
  </si>
  <si>
    <t>SITUATIA AUTORIZATIILOR DE CONSTRUIRE EMISE IN LUNA AUGUST 2019</t>
  </si>
  <si>
    <t>sat Dealu Morii, com. Dealu Morii</t>
  </si>
  <si>
    <t>Puscasu Florin si Puscasu Gabriela</t>
  </si>
  <si>
    <t>sat Tarhausi, com. Ghimes Faget</t>
  </si>
  <si>
    <t>Iesan Claudiu Georgel</t>
  </si>
  <si>
    <t>Construire locuinta P+M, sat Tarhausi</t>
  </si>
  <si>
    <t>sat Floresti, com. Scorteni</t>
  </si>
  <si>
    <t>Coboz Ionut Cornel</t>
  </si>
  <si>
    <t>sate: Oniscani, Boanta, Cornesti, Harlesti, com. Filipesti</t>
  </si>
  <si>
    <t>Comuna Filipesti prin primar Lungu Petrica</t>
  </si>
  <si>
    <t>Alimentare cu apa in localitatile: Oniscani, Boanta, Cornesti si Harlesti, com. Filipesti</t>
  </si>
  <si>
    <t>Canalizare si statii de pompare in localitatile: Oniscani, Boanta, Cornesti si Harlesti, com. Filipesti</t>
  </si>
  <si>
    <t>sat Huruiesti, com. Huruiesti</t>
  </si>
  <si>
    <t>Bengalici Ovidiu</t>
  </si>
  <si>
    <t>sat Grigoreni, com. Scorteni</t>
  </si>
  <si>
    <t>Comuna Scorteni prin primar Gheorghita Catalin Anton</t>
  </si>
  <si>
    <t>Construire si dotare Parc, sat Grigoreni</t>
  </si>
  <si>
    <t>sat Scorteni, com. Scorteni</t>
  </si>
  <si>
    <t>Construire si dotare Parc, sat Scorteni</t>
  </si>
  <si>
    <t>Comuna Dofteana</t>
  </si>
  <si>
    <t>Comuna Dofteana prin primar Ioan Bujor</t>
  </si>
  <si>
    <t>Modernizare drum comunal din DN 127 - Canton Silvic Larga si pod peste paraul Larga, com. Dofteana</t>
  </si>
  <si>
    <t>Comuna Ungureni, sat Botesti</t>
  </si>
  <si>
    <t>Ignatescu Viorel</t>
  </si>
  <si>
    <t>Intrare in legalitate Anexa (garaj) si construire imprejmuire teren</t>
  </si>
  <si>
    <t>Comuna Saucesti; Comuna Negri</t>
  </si>
  <si>
    <t>A.N. "Apele Romane" A.B.A. Siret Bacau prin reprezentant SC Rustrans SRL</t>
  </si>
  <si>
    <t>Solicitant</t>
  </si>
  <si>
    <t>Lucrările autorizate</t>
  </si>
  <si>
    <t>Valoarea lucrarilor</t>
  </si>
  <si>
    <t>Adresa imobilului</t>
  </si>
  <si>
    <t>Data emiterii</t>
  </si>
  <si>
    <t>Exploatarea agregatelor minerale din perimetrul "amonte confluenta Mara", rau Siret, mal stang pentru decolmatarea si reprofilarea albiei</t>
  </si>
  <si>
    <t>SITUATIA AUTORIZATIILOR DE CONSTRUIRE EMISE IN LUNA SEPTEMBRIE 2019</t>
  </si>
  <si>
    <t>Comuna Oncesti prin primar Puteanu Mihai-Marinel</t>
  </si>
  <si>
    <t>Desfiintare constructuie C1 (Scoala), sat Satu Nou, com. Oncesti</t>
  </si>
  <si>
    <t>Comunele Itesti, N. Balcescu, Letea Veche, Saucesti, Hemeius</t>
  </si>
  <si>
    <t>SC C.N.A.I.R SA prin imputernicit Asocierea SC Tehnostrade SRL si SC Spedition UMB SRL</t>
  </si>
  <si>
    <t>Eliberare amplasament si de coexistenta cu instalatiile de 0,4 kV apartinand SC Delgaz Grid SA in comunele N. Balcescu, Letea Veche, Saucesti, Hemeius, Itesti si Luizi Calugara, judetul Bacau</t>
  </si>
  <si>
    <t>Comuna Filipeni</t>
  </si>
  <si>
    <t>Judetul Bacau prin SPJD</t>
  </si>
  <si>
    <t>Modernizare DJ 241 B Padureni - Godovana km 2+370 - km 17+800</t>
  </si>
  <si>
    <t>SC Axygen Media SRL</t>
  </si>
  <si>
    <t>Construire agropensiune cu locuri de joaca si imprejmuire</t>
  </si>
  <si>
    <t>Comuna Scorteni, extravilan</t>
  </si>
  <si>
    <t>Pascaru Marius si Pascaru Alexandra</t>
  </si>
  <si>
    <t>Anexa gospodareasca a exploatatiei agricole situata in extravilan (adapost unelte si utilaje agricole, atelier, spatii cazare pe timpul campaniilor agricole) si imprejmuire</t>
  </si>
  <si>
    <t>Comuna Prajesti prin primar Jicu Petre Damian</t>
  </si>
  <si>
    <t>Construire pod peste paraul Recea, comuna Prajesti, judetul Bacau</t>
  </si>
  <si>
    <t>Comuna Buhoci, extravilan</t>
  </si>
  <si>
    <t>Comuna Buhoci prin primar Istoc Cristian</t>
  </si>
  <si>
    <t>Construire pereu din beton pentru protejarea taluzului in zona de evacuare ape uzate</t>
  </si>
  <si>
    <t>Comuna Parincea, sat Valeni</t>
  </si>
  <si>
    <t>Herciu Mircea si Herciu Mariana, com. Parincea, sat Valeni</t>
  </si>
  <si>
    <t>Comuna Huruiesti, satele: Huruiesti, Pradais, Perchiu, Fundoaia, Floresti, Ocheni</t>
  </si>
  <si>
    <t>Modernizare drumuri satesti in satele: Huruiesti, Pradais, Perchiu, Fundoaia, Floresti, Ocheni</t>
  </si>
  <si>
    <t>Farkas Peter Levente, com. Ghimes-Faget, sat Faget</t>
  </si>
  <si>
    <t>Comuna Ghimes-Faget</t>
  </si>
  <si>
    <t>Comuna Ghimes-Faget prin primar Garbea Vilmos</t>
  </si>
  <si>
    <t>Refacere, reabilitare si consolidare poduri si podete in com. Ghimes-Faget, jud. Bacau</t>
  </si>
  <si>
    <t>Comuna Letea Veche si comuna Saucesti</t>
  </si>
  <si>
    <t>CNAIR prin Asocierea Spedition UMB-SC Tehnostrade SRL</t>
  </si>
  <si>
    <t>Eliberarea amplasamentului si de coexistenta cu instalatii 400 kV apartinand CNTEE Transelectrica</t>
  </si>
  <si>
    <t>Rotaru Cristian si Rotaru Nicoleta, com. Prajesti</t>
  </si>
  <si>
    <t>Comuna Oncesti, sat Satu Nou</t>
  </si>
  <si>
    <t>Construire Gradinita cu program normal, cu 2 sali de grupa in Satu Nou</t>
  </si>
  <si>
    <t>Comuna Huruiesti, sat Ocheni</t>
  </si>
  <si>
    <t>Vrabie Neculai si Vrabie Marinela, sat Ocheni, com. Huruiesti</t>
  </si>
  <si>
    <t>Construire locuinta P+M si garaj - intrare in legalitate, Construire anexa gospodareasca</t>
  </si>
  <si>
    <t>Comuna Poduri, sat Cernu si extravilan</t>
  </si>
  <si>
    <t>Comuna Poduri prin imputernicit Consultanta pentru Infrastructuri Terestre "Consit SA"</t>
  </si>
  <si>
    <t>Reabilitare drum comunal DC 177</t>
  </si>
  <si>
    <t>Comuna Motoseni si comuna Stanisesti</t>
  </si>
  <si>
    <t>Judetul Bacau prin Serviciul Public Judetean de Drumuri Bacau</t>
  </si>
  <si>
    <t>Comuna Scorteni prin primar Anton Gheorghita Catalin</t>
  </si>
  <si>
    <t>Construire pod peste paraul Boului</t>
  </si>
  <si>
    <t>Comuna Ungureni</t>
  </si>
  <si>
    <t>Comnuna Ungureni prin primar Vasile Bibire</t>
  </si>
  <si>
    <t>Modernizare dispensar uman</t>
  </si>
  <si>
    <t>Construire imprejmuire teren</t>
  </si>
  <si>
    <t>Comuna Ghimes-Faget, sat Ghimes</t>
  </si>
  <si>
    <t>Oltean Ioan</t>
  </si>
  <si>
    <t>Construire locuinta parter, sat Ghimes, com. Ghimes-Faget</t>
  </si>
  <si>
    <t>Dotare parc</t>
  </si>
  <si>
    <t>SITUATIA AUTORIZATIILOR DE CONSTRUIRE EMISE IN LUNA OCTOMBRIE 2019</t>
  </si>
  <si>
    <t>Modernizare DJ 243B km 33+900 - km 48+900 Motoseni-Stanisesti</t>
  </si>
  <si>
    <t>SITUATIA AUTORIZATIILOR DE CONSTRUIRE EMISE IN LUNA NOIEMBRIE 2019</t>
  </si>
  <si>
    <t>Comuna Parincea prin primar Sorin Rosu</t>
  </si>
  <si>
    <t>Infiintarea sistemului public de alimentare cu apa</t>
  </si>
  <si>
    <t>Comuna Margineni, extravilan</t>
  </si>
  <si>
    <t>Paduraru Petronela si Andronic Florin</t>
  </si>
  <si>
    <t>Construire Anexa gospodareasca a exploatatiei agricole situata in extravilan (adapost unelte agricole) si imprejmuire teren, com. Margineni</t>
  </si>
  <si>
    <t>Neagui Laslo</t>
  </si>
  <si>
    <t>Comuna Caiuti, extravilan</t>
  </si>
  <si>
    <t>SC VNL Forest Trans SRL</t>
  </si>
  <si>
    <t>Construire a doua anexe gospodaresti ale exploatatiei agricole situate in extravila (adapost animale si utilaje agricole) si imprejmuire teren</t>
  </si>
  <si>
    <t>Simon Tereza</t>
  </si>
  <si>
    <t>Tanko Robert</t>
  </si>
  <si>
    <t>Locuinta cu garaj</t>
  </si>
  <si>
    <t>Chircea Ionut</t>
  </si>
  <si>
    <t>Vrote Vasile si Vrote Ana</t>
  </si>
  <si>
    <t>Construire locuinta si racorduri la utilitati</t>
  </si>
  <si>
    <t>SPJD</t>
  </si>
  <si>
    <t>ANULAT</t>
  </si>
  <si>
    <t>SITUATIA AUTORIZATIILOR DE CONSTRUIRE EMISE IN LUNA DECEMBRIE 2019</t>
  </si>
  <si>
    <t>NR. CRT.</t>
  </si>
  <si>
    <t>NR. AC</t>
  </si>
  <si>
    <t>DATA AC</t>
  </si>
  <si>
    <t>BENEFICIAR</t>
  </si>
  <si>
    <t>LUCRARE</t>
  </si>
  <si>
    <t>ADRESA IMOBIL</t>
  </si>
  <si>
    <t xml:space="preserve">NR. CADASTRAL  / NR. CARTE FUNCIARA </t>
  </si>
  <si>
    <t>VALOARE AUTORIZATA</t>
  </si>
  <si>
    <t>DURATA DE EXECUTIE</t>
  </si>
  <si>
    <t>TERMEN DE VALABILITATE</t>
  </si>
  <si>
    <t>R.A. Aeroportul International "George Enescu" Bacau</t>
  </si>
  <si>
    <t>Cresterea capacitatii portante si modernizarea pistei de decolare - aterizare a suprafetelor de miscare aferente la Aeroportul International "George Enescu" in mun. Bacau si com. Sarata</t>
  </si>
  <si>
    <t>Municipiul Bacau si comuna Sarata</t>
  </si>
  <si>
    <t>60241 - Sarata; 80597, 84680 - Bacau</t>
  </si>
  <si>
    <t>18 luni</t>
  </si>
  <si>
    <t>12 luni</t>
  </si>
  <si>
    <t>Feru Iosif Alexandru si Feru Andreea Ioana</t>
  </si>
  <si>
    <t>24 luni</t>
  </si>
  <si>
    <t>Comuna Oituz prin primar Bodea Gheorghe</t>
  </si>
  <si>
    <t>Modernizare prin asfaltare drumuri, drumuri de interes local in com. Oituz</t>
  </si>
  <si>
    <t>Comuna Oituz</t>
  </si>
  <si>
    <t>63549; 63526; 63528; 63525; 63535; 63633; 63524</t>
  </si>
  <si>
    <t>36 luni</t>
  </si>
  <si>
    <t>Bucataru Liviu, com. Hemeius</t>
  </si>
  <si>
    <t>Construire anexa gospodareasca a exploatatiei agricole situata in extravilan, com. Hemeius</t>
  </si>
  <si>
    <t>Comuna Hemeius</t>
  </si>
  <si>
    <t>Bordeanu Petronela, com. Buhoci</t>
  </si>
  <si>
    <t>Desfiintare constructie C1 si Construire locuinta parter, anexa gospodareasca (magazie si garaj) si imprejmuire</t>
  </si>
  <si>
    <t>Comuna Buhoci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</si>
</sst>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  <numFmt numFmtId="180" formatCode="[$-409]h:mm:ss\ AM/PM"/>
    <numFmt numFmtId="181" formatCode="&quot;$&quot;#,##0.00"/>
    <numFmt numFmtId="182" formatCode="[$-418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14" fontId="0" fillId="33" borderId="10" xfId="0" applyNumberForma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4" max="4" width="10.140625" style="0" bestFit="1" customWidth="1"/>
    <col min="5" max="5" width="17.140625" style="0" customWidth="1"/>
    <col min="6" max="6" width="19.8515625" style="0" customWidth="1"/>
    <col min="7" max="7" width="21.28125" style="0" customWidth="1"/>
    <col min="8" max="8" width="13.28125" style="0" customWidth="1"/>
    <col min="9" max="9" width="11.7109375" style="0" customWidth="1"/>
    <col min="10" max="10" width="14.140625" style="0" customWidth="1"/>
  </cols>
  <sheetData>
    <row r="1" spans="1:10" ht="12.75">
      <c r="A1" s="44" t="s">
        <v>0</v>
      </c>
      <c r="B1" s="44"/>
      <c r="C1" s="44"/>
      <c r="D1" s="44"/>
      <c r="E1" s="44"/>
      <c r="F1" s="44"/>
      <c r="G1" s="44"/>
      <c r="H1" s="44"/>
      <c r="I1" s="10"/>
      <c r="J1" s="10"/>
    </row>
    <row r="2" spans="1:10" ht="15">
      <c r="A2" s="45" t="s">
        <v>12</v>
      </c>
      <c r="B2" s="45"/>
      <c r="C2" s="45"/>
      <c r="D2" s="45"/>
      <c r="E2" s="45"/>
      <c r="F2" s="45"/>
      <c r="G2" s="45"/>
      <c r="H2" s="45"/>
      <c r="I2" s="10"/>
      <c r="J2" s="10"/>
    </row>
    <row r="3" spans="1:10" ht="13.5" thickBot="1">
      <c r="A3" s="7"/>
      <c r="B3" s="4"/>
      <c r="C3" s="7"/>
      <c r="D3" s="4"/>
      <c r="E3" s="4"/>
      <c r="F3" s="4"/>
      <c r="G3" s="4"/>
      <c r="H3" s="10"/>
      <c r="I3" s="10"/>
      <c r="J3" s="10"/>
    </row>
    <row r="4" spans="1:10" ht="39" thickBot="1">
      <c r="A4" s="9" t="s">
        <v>1</v>
      </c>
      <c r="B4" s="8" t="s">
        <v>2</v>
      </c>
      <c r="C4" s="9" t="s">
        <v>3</v>
      </c>
      <c r="D4" s="8" t="s">
        <v>4</v>
      </c>
      <c r="E4" s="8" t="s">
        <v>8</v>
      </c>
      <c r="F4" s="8" t="s">
        <v>6</v>
      </c>
      <c r="G4" s="8" t="s">
        <v>7</v>
      </c>
      <c r="H4" s="11" t="s">
        <v>5</v>
      </c>
      <c r="I4" s="12" t="s">
        <v>9</v>
      </c>
      <c r="J4" s="13" t="s">
        <v>10</v>
      </c>
    </row>
    <row r="5" spans="1:10" ht="76.5">
      <c r="A5" s="2">
        <v>1</v>
      </c>
      <c r="B5" s="5" t="s">
        <v>2</v>
      </c>
      <c r="C5" s="2">
        <v>1</v>
      </c>
      <c r="D5" s="16">
        <v>43480</v>
      </c>
      <c r="E5" s="14" t="s">
        <v>13</v>
      </c>
      <c r="F5" s="14" t="s">
        <v>14</v>
      </c>
      <c r="G5" s="14" t="s">
        <v>15</v>
      </c>
      <c r="H5" s="1">
        <v>61410.99</v>
      </c>
      <c r="I5" s="3">
        <v>0</v>
      </c>
      <c r="J5" s="15" t="s">
        <v>11</v>
      </c>
    </row>
    <row r="6" spans="1:10" ht="89.25">
      <c r="A6" s="2">
        <v>2</v>
      </c>
      <c r="B6" s="5" t="s">
        <v>2</v>
      </c>
      <c r="C6" s="2">
        <v>2</v>
      </c>
      <c r="D6" s="6">
        <v>43480</v>
      </c>
      <c r="E6" s="14" t="s">
        <v>16</v>
      </c>
      <c r="F6" s="14" t="s">
        <v>17</v>
      </c>
      <c r="G6" s="14" t="s">
        <v>18</v>
      </c>
      <c r="H6" s="1">
        <v>95000</v>
      </c>
      <c r="I6" s="1">
        <v>0</v>
      </c>
      <c r="J6" s="15" t="s">
        <v>28</v>
      </c>
    </row>
    <row r="7" spans="1:10" ht="38.25">
      <c r="A7" s="2">
        <v>3</v>
      </c>
      <c r="B7" s="5" t="s">
        <v>2</v>
      </c>
      <c r="C7" s="2">
        <v>3</v>
      </c>
      <c r="D7" s="6">
        <v>43482</v>
      </c>
      <c r="E7" s="14" t="s">
        <v>19</v>
      </c>
      <c r="F7" s="14" t="s">
        <v>22</v>
      </c>
      <c r="G7" s="14" t="s">
        <v>20</v>
      </c>
      <c r="H7" s="1">
        <v>13349.44</v>
      </c>
      <c r="I7" s="1">
        <v>13.35</v>
      </c>
      <c r="J7" s="15" t="s">
        <v>21</v>
      </c>
    </row>
    <row r="8" spans="1:10" ht="38.25">
      <c r="A8" s="2">
        <v>4</v>
      </c>
      <c r="B8" s="5" t="s">
        <v>2</v>
      </c>
      <c r="C8" s="2">
        <v>4</v>
      </c>
      <c r="D8" s="6">
        <v>43482</v>
      </c>
      <c r="E8" s="14" t="s">
        <v>19</v>
      </c>
      <c r="F8" s="14" t="s">
        <v>22</v>
      </c>
      <c r="G8" s="14" t="s">
        <v>23</v>
      </c>
      <c r="H8" s="1">
        <v>157500</v>
      </c>
      <c r="I8" s="1">
        <v>787.5</v>
      </c>
      <c r="J8" s="15" t="s">
        <v>21</v>
      </c>
    </row>
    <row r="9" spans="1:10" ht="38.25">
      <c r="A9" s="2">
        <v>5</v>
      </c>
      <c r="B9" s="5" t="s">
        <v>2</v>
      </c>
      <c r="C9" s="2">
        <v>5</v>
      </c>
      <c r="D9" s="6">
        <v>43494</v>
      </c>
      <c r="E9" s="5" t="s">
        <v>24</v>
      </c>
      <c r="F9" s="5" t="s">
        <v>25</v>
      </c>
      <c r="G9" s="5" t="s">
        <v>26</v>
      </c>
      <c r="H9" s="1">
        <v>40676</v>
      </c>
      <c r="I9" s="1">
        <v>203.38</v>
      </c>
      <c r="J9" s="1" t="s">
        <v>27</v>
      </c>
    </row>
    <row r="10" ht="12.75">
      <c r="I10">
        <f>SUM(I5:I9)</f>
        <v>1004.23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6.00390625" style="0" customWidth="1"/>
    <col min="2" max="2" width="10.57421875" style="22" customWidth="1"/>
    <col min="3" max="3" width="5.7109375" style="0" bestFit="1" customWidth="1"/>
    <col min="4" max="4" width="12.57421875" style="0" bestFit="1" customWidth="1"/>
    <col min="5" max="5" width="21.140625" style="22" bestFit="1" customWidth="1"/>
    <col min="6" max="6" width="35.421875" style="22" bestFit="1" customWidth="1"/>
    <col min="7" max="7" width="35.8515625" style="22" bestFit="1" customWidth="1"/>
    <col min="8" max="8" width="12.7109375" style="22" customWidth="1"/>
  </cols>
  <sheetData>
    <row r="1" spans="1:6" ht="12.75">
      <c r="A1" s="47" t="s">
        <v>0</v>
      </c>
      <c r="B1" s="47"/>
      <c r="C1" s="47"/>
      <c r="D1" s="47"/>
      <c r="E1" s="47"/>
      <c r="F1" s="47"/>
    </row>
    <row r="2" spans="1:8" ht="12.75">
      <c r="A2" s="46" t="s">
        <v>341</v>
      </c>
      <c r="B2" s="46"/>
      <c r="C2" s="46"/>
      <c r="D2" s="46"/>
      <c r="E2" s="46"/>
      <c r="F2" s="46"/>
      <c r="G2" s="35"/>
      <c r="H2" s="35"/>
    </row>
    <row r="4" spans="1:8" ht="25.5">
      <c r="A4" s="36" t="s">
        <v>1</v>
      </c>
      <c r="B4" s="37" t="s">
        <v>2</v>
      </c>
      <c r="C4" s="33" t="s">
        <v>3</v>
      </c>
      <c r="D4" s="33" t="s">
        <v>4</v>
      </c>
      <c r="E4" s="26" t="s">
        <v>8</v>
      </c>
      <c r="F4" s="26" t="s">
        <v>6</v>
      </c>
      <c r="G4" s="26" t="s">
        <v>7</v>
      </c>
      <c r="H4" s="26" t="s">
        <v>5</v>
      </c>
    </row>
    <row r="5" spans="1:8" ht="38.25">
      <c r="A5" s="32">
        <v>1</v>
      </c>
      <c r="B5" s="5" t="s">
        <v>2</v>
      </c>
      <c r="C5" s="32">
        <v>99</v>
      </c>
      <c r="D5" s="34">
        <v>43740</v>
      </c>
      <c r="E5" s="5" t="s">
        <v>314</v>
      </c>
      <c r="F5" s="5" t="s">
        <v>315</v>
      </c>
      <c r="G5" s="5" t="s">
        <v>316</v>
      </c>
      <c r="H5" s="5">
        <v>7625113.45</v>
      </c>
    </row>
    <row r="6" spans="1:8" ht="38.25">
      <c r="A6" s="32">
        <v>2</v>
      </c>
      <c r="B6" s="5" t="s">
        <v>2</v>
      </c>
      <c r="C6" s="32">
        <v>100</v>
      </c>
      <c r="D6" s="34">
        <v>43740</v>
      </c>
      <c r="E6" s="5" t="s">
        <v>317</v>
      </c>
      <c r="F6" s="5" t="s">
        <v>318</v>
      </c>
      <c r="G6" s="5" t="s">
        <v>319</v>
      </c>
      <c r="H6" s="5">
        <v>5406056.7</v>
      </c>
    </row>
    <row r="7" spans="1:8" ht="25.5">
      <c r="A7" s="32">
        <v>3</v>
      </c>
      <c r="B7" s="5" t="s">
        <v>2</v>
      </c>
      <c r="C7" s="32">
        <v>101</v>
      </c>
      <c r="D7" s="34">
        <v>43746</v>
      </c>
      <c r="E7" s="5" t="s">
        <v>114</v>
      </c>
      <c r="F7" s="5" t="s">
        <v>320</v>
      </c>
      <c r="G7" s="5" t="s">
        <v>26</v>
      </c>
      <c r="H7" s="5">
        <v>89862</v>
      </c>
    </row>
    <row r="8" spans="1:8" ht="25.5">
      <c r="A8" s="32">
        <v>4</v>
      </c>
      <c r="B8" s="5" t="s">
        <v>2</v>
      </c>
      <c r="C8" s="32">
        <v>102</v>
      </c>
      <c r="D8" s="34">
        <v>43747</v>
      </c>
      <c r="E8" s="5" t="s">
        <v>321</v>
      </c>
      <c r="F8" s="5" t="s">
        <v>291</v>
      </c>
      <c r="G8" s="5" t="s">
        <v>322</v>
      </c>
      <c r="H8" s="5">
        <v>356426.91</v>
      </c>
    </row>
    <row r="9" spans="1:8" ht="38.25">
      <c r="A9" s="32">
        <v>5</v>
      </c>
      <c r="B9" s="5" t="s">
        <v>2</v>
      </c>
      <c r="C9" s="32">
        <v>103</v>
      </c>
      <c r="D9" s="34">
        <v>43752</v>
      </c>
      <c r="E9" s="5" t="s">
        <v>323</v>
      </c>
      <c r="F9" s="5" t="s">
        <v>324</v>
      </c>
      <c r="G9" s="5" t="s">
        <v>325</v>
      </c>
      <c r="H9" s="5">
        <v>191000</v>
      </c>
    </row>
    <row r="10" spans="1:8" ht="38.25">
      <c r="A10" s="32">
        <v>6</v>
      </c>
      <c r="B10" s="5" t="s">
        <v>2</v>
      </c>
      <c r="C10" s="32">
        <v>104</v>
      </c>
      <c r="D10" s="34">
        <v>43753</v>
      </c>
      <c r="E10" s="5" t="s">
        <v>326</v>
      </c>
      <c r="F10" s="5" t="s">
        <v>327</v>
      </c>
      <c r="G10" s="5" t="s">
        <v>328</v>
      </c>
      <c r="H10" s="5">
        <v>4733183.97</v>
      </c>
    </row>
    <row r="11" spans="1:8" ht="25.5">
      <c r="A11" s="32">
        <v>7</v>
      </c>
      <c r="B11" s="5" t="s">
        <v>2</v>
      </c>
      <c r="C11" s="32">
        <v>105</v>
      </c>
      <c r="D11" s="34">
        <v>43754</v>
      </c>
      <c r="E11" s="5" t="s">
        <v>329</v>
      </c>
      <c r="F11" s="5" t="s">
        <v>330</v>
      </c>
      <c r="G11" s="17" t="s">
        <v>342</v>
      </c>
      <c r="H11" s="5">
        <v>24443117.14</v>
      </c>
    </row>
    <row r="12" spans="1:8" ht="25.5">
      <c r="A12" s="32">
        <v>8</v>
      </c>
      <c r="B12" s="5" t="s">
        <v>2</v>
      </c>
      <c r="C12" s="32">
        <v>106</v>
      </c>
      <c r="D12" s="34">
        <v>43756</v>
      </c>
      <c r="E12" s="5" t="s">
        <v>51</v>
      </c>
      <c r="F12" s="5" t="s">
        <v>331</v>
      </c>
      <c r="G12" s="5" t="s">
        <v>332</v>
      </c>
      <c r="H12" s="5">
        <v>696348</v>
      </c>
    </row>
    <row r="13" spans="1:8" ht="25.5">
      <c r="A13" s="32">
        <v>9</v>
      </c>
      <c r="B13" s="5" t="s">
        <v>2</v>
      </c>
      <c r="C13" s="32">
        <v>107</v>
      </c>
      <c r="D13" s="34">
        <v>43756</v>
      </c>
      <c r="E13" s="5" t="s">
        <v>333</v>
      </c>
      <c r="F13" s="5" t="s">
        <v>334</v>
      </c>
      <c r="G13" s="5" t="s">
        <v>335</v>
      </c>
      <c r="H13" s="5">
        <v>386686</v>
      </c>
    </row>
    <row r="14" spans="1:8" ht="25.5">
      <c r="A14" s="32">
        <v>10</v>
      </c>
      <c r="B14" s="5" t="s">
        <v>2</v>
      </c>
      <c r="C14" s="32">
        <v>108</v>
      </c>
      <c r="D14" s="34">
        <v>43761</v>
      </c>
      <c r="E14" s="5" t="s">
        <v>246</v>
      </c>
      <c r="F14" s="5" t="s">
        <v>291</v>
      </c>
      <c r="G14" s="5" t="s">
        <v>336</v>
      </c>
      <c r="H14" s="5">
        <v>22113</v>
      </c>
    </row>
    <row r="15" spans="1:8" ht="25.5">
      <c r="A15" s="32">
        <v>11</v>
      </c>
      <c r="B15" s="5" t="s">
        <v>2</v>
      </c>
      <c r="C15" s="32">
        <v>109</v>
      </c>
      <c r="D15" s="34">
        <v>43766</v>
      </c>
      <c r="E15" s="5" t="s">
        <v>337</v>
      </c>
      <c r="F15" s="5" t="s">
        <v>338</v>
      </c>
      <c r="G15" s="5" t="s">
        <v>339</v>
      </c>
      <c r="H15" s="5">
        <v>184449</v>
      </c>
    </row>
    <row r="16" spans="1:8" ht="25.5">
      <c r="A16" s="32">
        <v>12</v>
      </c>
      <c r="B16" s="5" t="s">
        <v>2</v>
      </c>
      <c r="C16" s="32">
        <v>110</v>
      </c>
      <c r="D16" s="34">
        <v>43769</v>
      </c>
      <c r="E16" s="5" t="s">
        <v>207</v>
      </c>
      <c r="F16" s="5" t="s">
        <v>331</v>
      </c>
      <c r="G16" s="5" t="s">
        <v>340</v>
      </c>
      <c r="H16" s="5">
        <v>69200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I8" sqref="I8"/>
    </sheetView>
  </sheetViews>
  <sheetFormatPr defaultColWidth="9.140625" defaultRowHeight="12.75"/>
  <cols>
    <col min="2" max="2" width="10.8515625" style="0" customWidth="1"/>
    <col min="4" max="4" width="13.421875" style="0" customWidth="1"/>
    <col min="5" max="5" width="17.421875" style="0" customWidth="1"/>
    <col min="6" max="6" width="17.28125" style="0" customWidth="1"/>
    <col min="7" max="7" width="18.8515625" style="0" customWidth="1"/>
    <col min="8" max="8" width="15.140625" style="0" customWidth="1"/>
  </cols>
  <sheetData>
    <row r="1" spans="1:6" ht="12.75">
      <c r="A1" s="38" t="s">
        <v>0</v>
      </c>
      <c r="B1" s="38"/>
      <c r="C1" s="38"/>
      <c r="D1" s="38"/>
      <c r="E1" s="38"/>
      <c r="F1" s="38"/>
    </row>
    <row r="2" spans="1:6" ht="12.75">
      <c r="A2" s="38" t="s">
        <v>343</v>
      </c>
      <c r="B2" s="38"/>
      <c r="C2" s="38"/>
      <c r="D2" s="38"/>
      <c r="E2" s="38"/>
      <c r="F2" s="38"/>
    </row>
    <row r="4" spans="1:9" ht="25.5">
      <c r="A4" s="26" t="s">
        <v>1</v>
      </c>
      <c r="B4" s="26" t="s">
        <v>2</v>
      </c>
      <c r="C4" s="26" t="s">
        <v>3</v>
      </c>
      <c r="D4" s="26" t="s">
        <v>4</v>
      </c>
      <c r="E4" s="26" t="s">
        <v>8</v>
      </c>
      <c r="F4" s="26" t="s">
        <v>6</v>
      </c>
      <c r="G4" s="26" t="s">
        <v>7</v>
      </c>
      <c r="H4" s="26" t="s">
        <v>5</v>
      </c>
      <c r="I4" s="22"/>
    </row>
    <row r="5" spans="1:9" ht="38.25">
      <c r="A5" s="5">
        <v>1</v>
      </c>
      <c r="B5" s="5" t="s">
        <v>2</v>
      </c>
      <c r="C5" s="5">
        <v>111</v>
      </c>
      <c r="D5" s="6">
        <v>43776</v>
      </c>
      <c r="E5" s="5" t="s">
        <v>181</v>
      </c>
      <c r="F5" s="5" t="s">
        <v>344</v>
      </c>
      <c r="G5" s="5" t="s">
        <v>345</v>
      </c>
      <c r="H5" s="5">
        <v>3487893.67</v>
      </c>
      <c r="I5" s="22"/>
    </row>
    <row r="6" spans="1:9" ht="102">
      <c r="A6" s="5">
        <v>2</v>
      </c>
      <c r="B6" s="5" t="s">
        <v>2</v>
      </c>
      <c r="C6" s="5">
        <v>112</v>
      </c>
      <c r="D6" s="6">
        <v>43777</v>
      </c>
      <c r="E6" s="5" t="s">
        <v>346</v>
      </c>
      <c r="F6" s="5" t="s">
        <v>347</v>
      </c>
      <c r="G6" s="5" t="s">
        <v>348</v>
      </c>
      <c r="H6" s="5">
        <v>21700</v>
      </c>
      <c r="I6" s="22"/>
    </row>
    <row r="7" spans="1:9" ht="25.5">
      <c r="A7" s="5">
        <v>3</v>
      </c>
      <c r="B7" s="5" t="s">
        <v>2</v>
      </c>
      <c r="C7" s="5">
        <v>113</v>
      </c>
      <c r="D7" s="6">
        <v>43777</v>
      </c>
      <c r="E7" s="5" t="s">
        <v>314</v>
      </c>
      <c r="F7" s="5" t="s">
        <v>349</v>
      </c>
      <c r="G7" s="5" t="s">
        <v>92</v>
      </c>
      <c r="H7" s="5">
        <v>167217</v>
      </c>
      <c r="I7" s="22"/>
    </row>
    <row r="8" spans="1:9" ht="102">
      <c r="A8" s="5">
        <v>4</v>
      </c>
      <c r="B8" s="5" t="s">
        <v>2</v>
      </c>
      <c r="C8" s="5">
        <v>114</v>
      </c>
      <c r="D8" s="6">
        <v>43780</v>
      </c>
      <c r="E8" s="5" t="s">
        <v>350</v>
      </c>
      <c r="F8" s="5" t="s">
        <v>351</v>
      </c>
      <c r="G8" s="5" t="s">
        <v>352</v>
      </c>
      <c r="H8" s="5">
        <v>127818</v>
      </c>
      <c r="I8" s="22"/>
    </row>
    <row r="9" spans="1:9" ht="25.5">
      <c r="A9" s="39">
        <v>5</v>
      </c>
      <c r="B9" s="39" t="s">
        <v>2</v>
      </c>
      <c r="C9" s="39">
        <v>115</v>
      </c>
      <c r="D9" s="40">
        <v>43784</v>
      </c>
      <c r="E9" s="39"/>
      <c r="F9" s="39" t="s">
        <v>359</v>
      </c>
      <c r="G9" s="41" t="s">
        <v>360</v>
      </c>
      <c r="H9" s="39"/>
      <c r="I9" s="22"/>
    </row>
    <row r="10" spans="1:9" ht="25.5">
      <c r="A10" s="5">
        <v>6</v>
      </c>
      <c r="B10" s="5" t="s">
        <v>2</v>
      </c>
      <c r="C10" s="5">
        <v>116</v>
      </c>
      <c r="D10" s="6">
        <v>43787</v>
      </c>
      <c r="E10" s="5" t="s">
        <v>68</v>
      </c>
      <c r="F10" s="5" t="s">
        <v>353</v>
      </c>
      <c r="G10" s="5" t="s">
        <v>160</v>
      </c>
      <c r="H10" s="5">
        <v>88000</v>
      </c>
      <c r="I10" s="22"/>
    </row>
    <row r="11" spans="1:9" ht="25.5">
      <c r="A11" s="5">
        <v>7</v>
      </c>
      <c r="B11" s="5" t="s">
        <v>2</v>
      </c>
      <c r="C11" s="5">
        <v>117</v>
      </c>
      <c r="D11" s="6">
        <v>43788</v>
      </c>
      <c r="E11" s="5" t="s">
        <v>36</v>
      </c>
      <c r="F11" s="5" t="s">
        <v>354</v>
      </c>
      <c r="G11" s="5" t="s">
        <v>355</v>
      </c>
      <c r="H11" s="5">
        <v>296372</v>
      </c>
      <c r="I11" s="22"/>
    </row>
    <row r="12" spans="1:9" ht="25.5">
      <c r="A12" s="5">
        <v>8</v>
      </c>
      <c r="B12" s="5" t="s">
        <v>2</v>
      </c>
      <c r="C12" s="5">
        <v>118</v>
      </c>
      <c r="D12" s="6">
        <v>43789</v>
      </c>
      <c r="E12" s="5" t="s">
        <v>214</v>
      </c>
      <c r="F12" s="5" t="s">
        <v>356</v>
      </c>
      <c r="G12" s="5" t="s">
        <v>176</v>
      </c>
      <c r="H12" s="5">
        <v>179500</v>
      </c>
      <c r="I12" s="22"/>
    </row>
    <row r="13" spans="1:9" ht="25.5">
      <c r="A13" s="5">
        <v>9</v>
      </c>
      <c r="B13" s="5" t="s">
        <v>2</v>
      </c>
      <c r="C13" s="5">
        <v>119</v>
      </c>
      <c r="D13" s="6">
        <v>43797</v>
      </c>
      <c r="E13" s="5" t="s">
        <v>207</v>
      </c>
      <c r="F13" s="5" t="s">
        <v>357</v>
      </c>
      <c r="G13" s="5" t="s">
        <v>358</v>
      </c>
      <c r="H13" s="5">
        <v>193302</v>
      </c>
      <c r="I13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5.00390625" style="0" customWidth="1"/>
    <col min="3" max="3" width="11.8515625" style="0" customWidth="1"/>
    <col min="4" max="4" width="17.140625" style="0" customWidth="1"/>
    <col min="5" max="5" width="23.421875" style="0" customWidth="1"/>
    <col min="6" max="6" width="16.8515625" style="0" customWidth="1"/>
    <col min="7" max="7" width="16.421875" style="0" customWidth="1"/>
    <col min="8" max="8" width="14.140625" style="0" customWidth="1"/>
    <col min="9" max="9" width="12.8515625" style="0" customWidth="1"/>
    <col min="10" max="10" width="14.7109375" style="0" customWidth="1"/>
  </cols>
  <sheetData>
    <row r="1" spans="2:6" ht="12.75">
      <c r="B1" s="38" t="s">
        <v>0</v>
      </c>
      <c r="C1" s="38"/>
      <c r="D1" s="38"/>
      <c r="E1" s="38"/>
      <c r="F1" s="38"/>
    </row>
    <row r="2" spans="2:6" ht="12.75">
      <c r="B2" s="38" t="s">
        <v>361</v>
      </c>
      <c r="C2" s="38"/>
      <c r="D2" s="38"/>
      <c r="E2" s="38"/>
      <c r="F2" s="38"/>
    </row>
    <row r="3" spans="1:12" ht="38.25">
      <c r="A3" s="27" t="s">
        <v>362</v>
      </c>
      <c r="B3" s="27" t="s">
        <v>363</v>
      </c>
      <c r="C3" s="27" t="s">
        <v>364</v>
      </c>
      <c r="D3" s="27" t="s">
        <v>365</v>
      </c>
      <c r="E3" s="27" t="s">
        <v>366</v>
      </c>
      <c r="F3" s="27" t="s">
        <v>367</v>
      </c>
      <c r="G3" s="27" t="s">
        <v>368</v>
      </c>
      <c r="H3" s="27" t="s">
        <v>369</v>
      </c>
      <c r="I3" s="27" t="s">
        <v>370</v>
      </c>
      <c r="J3" s="27" t="s">
        <v>371</v>
      </c>
      <c r="K3" s="22"/>
      <c r="L3" s="22"/>
    </row>
    <row r="4" spans="1:12" ht="102">
      <c r="A4" s="42">
        <v>1</v>
      </c>
      <c r="B4" s="42">
        <v>120</v>
      </c>
      <c r="C4" s="43">
        <v>43804</v>
      </c>
      <c r="D4" s="42" t="s">
        <v>372</v>
      </c>
      <c r="E4" s="42" t="s">
        <v>373</v>
      </c>
      <c r="F4" s="42" t="s">
        <v>374</v>
      </c>
      <c r="G4" s="42" t="s">
        <v>375</v>
      </c>
      <c r="H4" s="42">
        <v>136052497.7</v>
      </c>
      <c r="I4" s="42" t="s">
        <v>376</v>
      </c>
      <c r="J4" s="42" t="s">
        <v>377</v>
      </c>
      <c r="K4" s="22"/>
      <c r="L4" s="22"/>
    </row>
    <row r="5" spans="1:12" ht="38.25">
      <c r="A5" s="42">
        <v>2</v>
      </c>
      <c r="B5" s="42">
        <v>121</v>
      </c>
      <c r="C5" s="43">
        <v>43811</v>
      </c>
      <c r="D5" s="42" t="s">
        <v>378</v>
      </c>
      <c r="E5" s="42" t="s">
        <v>26</v>
      </c>
      <c r="F5" s="42" t="s">
        <v>51</v>
      </c>
      <c r="G5" s="42">
        <v>60884</v>
      </c>
      <c r="H5" s="42">
        <v>107500</v>
      </c>
      <c r="I5" s="42" t="s">
        <v>379</v>
      </c>
      <c r="J5" s="42" t="s">
        <v>377</v>
      </c>
      <c r="K5" s="22"/>
      <c r="L5" s="22"/>
    </row>
    <row r="6" spans="1:12" ht="51">
      <c r="A6" s="42">
        <v>3</v>
      </c>
      <c r="B6" s="42">
        <v>122</v>
      </c>
      <c r="C6" s="43">
        <v>43811</v>
      </c>
      <c r="D6" s="42" t="s">
        <v>380</v>
      </c>
      <c r="E6" s="42" t="s">
        <v>381</v>
      </c>
      <c r="F6" s="42" t="s">
        <v>382</v>
      </c>
      <c r="G6" s="42" t="s">
        <v>383</v>
      </c>
      <c r="H6" s="42">
        <v>5244762.27</v>
      </c>
      <c r="I6" s="42" t="s">
        <v>384</v>
      </c>
      <c r="J6" s="42" t="s">
        <v>377</v>
      </c>
      <c r="K6" s="22"/>
      <c r="L6" s="22"/>
    </row>
    <row r="7" spans="1:12" ht="63.75">
      <c r="A7" s="42">
        <v>4</v>
      </c>
      <c r="B7" s="42">
        <v>123</v>
      </c>
      <c r="C7" s="43">
        <v>43815</v>
      </c>
      <c r="D7" s="42" t="s">
        <v>385</v>
      </c>
      <c r="E7" s="42" t="s">
        <v>386</v>
      </c>
      <c r="F7" s="42" t="s">
        <v>387</v>
      </c>
      <c r="G7" s="42">
        <v>62611</v>
      </c>
      <c r="H7" s="42">
        <v>26000</v>
      </c>
      <c r="I7" s="42" t="s">
        <v>379</v>
      </c>
      <c r="J7" s="42" t="s">
        <v>377</v>
      </c>
      <c r="K7" s="22"/>
      <c r="L7" s="22"/>
    </row>
    <row r="8" spans="1:12" ht="63.75">
      <c r="A8" s="42">
        <v>5</v>
      </c>
      <c r="B8" s="42">
        <v>124</v>
      </c>
      <c r="C8" s="43">
        <v>43829</v>
      </c>
      <c r="D8" s="42" t="s">
        <v>388</v>
      </c>
      <c r="E8" s="42" t="s">
        <v>389</v>
      </c>
      <c r="F8" s="42" t="s">
        <v>390</v>
      </c>
      <c r="G8" s="42">
        <v>62227</v>
      </c>
      <c r="H8" s="42">
        <v>158467</v>
      </c>
      <c r="I8" s="42" t="s">
        <v>384</v>
      </c>
      <c r="J8" s="42" t="s">
        <v>377</v>
      </c>
      <c r="K8" s="22"/>
      <c r="L8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C20" sqref="C20"/>
    </sheetView>
  </sheetViews>
  <sheetFormatPr defaultColWidth="9.140625" defaultRowHeight="12.75"/>
  <cols>
    <col min="4" max="4" width="10.140625" style="0" bestFit="1" customWidth="1"/>
    <col min="5" max="5" width="17.140625" style="0" customWidth="1"/>
    <col min="6" max="6" width="19.8515625" style="0" customWidth="1"/>
    <col min="7" max="7" width="21.28125" style="0" customWidth="1"/>
    <col min="8" max="8" width="13.28125" style="0" customWidth="1"/>
    <col min="9" max="9" width="11.7109375" style="0" customWidth="1"/>
    <col min="10" max="10" width="14.140625" style="0" customWidth="1"/>
  </cols>
  <sheetData>
    <row r="1" spans="1:10" ht="12.75">
      <c r="A1" s="44" t="s">
        <v>0</v>
      </c>
      <c r="B1" s="44"/>
      <c r="C1" s="44"/>
      <c r="D1" s="44"/>
      <c r="E1" s="44"/>
      <c r="F1" s="44"/>
      <c r="G1" s="44"/>
      <c r="H1" s="44"/>
      <c r="I1" s="10"/>
      <c r="J1" s="10"/>
    </row>
    <row r="2" spans="1:10" ht="15">
      <c r="A2" s="45" t="s">
        <v>29</v>
      </c>
      <c r="B2" s="45"/>
      <c r="C2" s="45"/>
      <c r="D2" s="45"/>
      <c r="E2" s="45"/>
      <c r="F2" s="45"/>
      <c r="G2" s="45"/>
      <c r="H2" s="45"/>
      <c r="I2" s="10"/>
      <c r="J2" s="10"/>
    </row>
    <row r="3" spans="1:10" ht="13.5" thickBot="1">
      <c r="A3" s="7"/>
      <c r="B3" s="4"/>
      <c r="C3" s="7"/>
      <c r="D3" s="4"/>
      <c r="E3" s="4"/>
      <c r="F3" s="4"/>
      <c r="G3" s="4"/>
      <c r="H3" s="10"/>
      <c r="I3" s="10"/>
      <c r="J3" s="10"/>
    </row>
    <row r="4" spans="1:10" ht="39" thickBot="1">
      <c r="A4" s="9" t="s">
        <v>1</v>
      </c>
      <c r="B4" s="8" t="s">
        <v>2</v>
      </c>
      <c r="C4" s="9" t="s">
        <v>3</v>
      </c>
      <c r="D4" s="8" t="s">
        <v>4</v>
      </c>
      <c r="E4" s="8" t="s">
        <v>8</v>
      </c>
      <c r="F4" s="8" t="s">
        <v>6</v>
      </c>
      <c r="G4" s="8" t="s">
        <v>7</v>
      </c>
      <c r="H4" s="11" t="s">
        <v>5</v>
      </c>
      <c r="I4" s="12" t="s">
        <v>9</v>
      </c>
      <c r="J4" s="13" t="s">
        <v>10</v>
      </c>
    </row>
    <row r="5" spans="1:10" ht="89.25">
      <c r="A5" s="2">
        <v>1</v>
      </c>
      <c r="B5" s="5" t="s">
        <v>2</v>
      </c>
      <c r="C5" s="2">
        <v>6</v>
      </c>
      <c r="D5" s="16">
        <v>43501</v>
      </c>
      <c r="E5" s="14" t="s">
        <v>30</v>
      </c>
      <c r="F5" s="14" t="s">
        <v>31</v>
      </c>
      <c r="G5" s="14" t="s">
        <v>32</v>
      </c>
      <c r="H5" s="1">
        <v>12743273.38</v>
      </c>
      <c r="I5" s="3">
        <v>0</v>
      </c>
      <c r="J5" s="15" t="s">
        <v>11</v>
      </c>
    </row>
    <row r="6" spans="1:10" ht="41.25" customHeight="1">
      <c r="A6" s="2">
        <f aca="true" t="shared" si="0" ref="A6:A11">A5+1</f>
        <v>2</v>
      </c>
      <c r="B6" s="5" t="s">
        <v>2</v>
      </c>
      <c r="C6" s="2">
        <v>7</v>
      </c>
      <c r="D6" s="6">
        <v>43501</v>
      </c>
      <c r="E6" s="14" t="s">
        <v>33</v>
      </c>
      <c r="F6" s="14" t="s">
        <v>34</v>
      </c>
      <c r="G6" s="14" t="s">
        <v>35</v>
      </c>
      <c r="H6" s="1">
        <v>42601</v>
      </c>
      <c r="I6" s="1">
        <v>0</v>
      </c>
      <c r="J6" s="15" t="s">
        <v>11</v>
      </c>
    </row>
    <row r="7" spans="1:10" ht="25.5">
      <c r="A7" s="2">
        <f t="shared" si="0"/>
        <v>3</v>
      </c>
      <c r="B7" s="5" t="s">
        <v>2</v>
      </c>
      <c r="C7" s="2">
        <v>8</v>
      </c>
      <c r="D7" s="6">
        <v>43504</v>
      </c>
      <c r="E7" s="14" t="s">
        <v>36</v>
      </c>
      <c r="F7" s="14" t="s">
        <v>37</v>
      </c>
      <c r="G7" s="14" t="s">
        <v>38</v>
      </c>
      <c r="H7" s="1">
        <v>5211.54</v>
      </c>
      <c r="I7" s="1">
        <v>5.2</v>
      </c>
      <c r="J7" s="15" t="s">
        <v>39</v>
      </c>
    </row>
    <row r="8" spans="1:10" ht="76.5">
      <c r="A8" s="2">
        <f t="shared" si="0"/>
        <v>4</v>
      </c>
      <c r="B8" s="5" t="s">
        <v>2</v>
      </c>
      <c r="C8" s="2">
        <v>9</v>
      </c>
      <c r="D8" s="6">
        <v>43516</v>
      </c>
      <c r="E8" s="14" t="s">
        <v>40</v>
      </c>
      <c r="F8" s="14" t="s">
        <v>41</v>
      </c>
      <c r="G8" s="14" t="s">
        <v>42</v>
      </c>
      <c r="H8" s="1">
        <v>62531.05</v>
      </c>
      <c r="I8" s="1">
        <v>0</v>
      </c>
      <c r="J8" s="15" t="s">
        <v>11</v>
      </c>
    </row>
    <row r="9" spans="1:10" ht="63.75">
      <c r="A9" s="2">
        <f t="shared" si="0"/>
        <v>5</v>
      </c>
      <c r="B9" s="5" t="s">
        <v>2</v>
      </c>
      <c r="C9" s="2">
        <v>10</v>
      </c>
      <c r="D9" s="6">
        <v>43516</v>
      </c>
      <c r="E9" s="17" t="s">
        <v>43</v>
      </c>
      <c r="F9" s="17" t="s">
        <v>47</v>
      </c>
      <c r="G9" s="17" t="s">
        <v>44</v>
      </c>
      <c r="H9" s="1">
        <v>64000</v>
      </c>
      <c r="I9" s="1">
        <v>320</v>
      </c>
      <c r="J9" s="18" t="s">
        <v>45</v>
      </c>
    </row>
    <row r="10" spans="1:10" ht="38.25">
      <c r="A10" s="2">
        <f t="shared" si="0"/>
        <v>6</v>
      </c>
      <c r="B10" s="5" t="s">
        <v>2</v>
      </c>
      <c r="C10" s="2">
        <v>11</v>
      </c>
      <c r="D10" s="6">
        <v>43517</v>
      </c>
      <c r="E10" s="14" t="s">
        <v>46</v>
      </c>
      <c r="F10" s="14" t="s">
        <v>48</v>
      </c>
      <c r="G10" s="14" t="s">
        <v>49</v>
      </c>
      <c r="H10" s="1">
        <v>72873</v>
      </c>
      <c r="I10" s="1">
        <v>364</v>
      </c>
      <c r="J10" s="15" t="s">
        <v>50</v>
      </c>
    </row>
    <row r="11" spans="1:10" ht="116.25" customHeight="1">
      <c r="A11" s="2">
        <f t="shared" si="0"/>
        <v>7</v>
      </c>
      <c r="B11" s="5" t="s">
        <v>2</v>
      </c>
      <c r="C11" s="2">
        <v>12</v>
      </c>
      <c r="D11" s="6">
        <v>43517</v>
      </c>
      <c r="E11" s="14" t="s">
        <v>51</v>
      </c>
      <c r="F11" s="14" t="s">
        <v>52</v>
      </c>
      <c r="G11" s="14" t="s">
        <v>53</v>
      </c>
      <c r="H11" s="1">
        <v>21345</v>
      </c>
      <c r="I11" s="1">
        <v>213.45</v>
      </c>
      <c r="J11" s="15" t="s">
        <v>54</v>
      </c>
    </row>
    <row r="12" spans="1:10" ht="116.25" customHeight="1">
      <c r="A12" s="2">
        <v>8</v>
      </c>
      <c r="B12" s="5" t="s">
        <v>2</v>
      </c>
      <c r="C12" s="2">
        <v>13</v>
      </c>
      <c r="D12" s="6">
        <v>43521</v>
      </c>
      <c r="E12" s="14" t="s">
        <v>55</v>
      </c>
      <c r="F12" s="14" t="s">
        <v>56</v>
      </c>
      <c r="G12" s="14" t="s">
        <v>57</v>
      </c>
      <c r="H12" s="1">
        <v>418172</v>
      </c>
      <c r="I12" s="1">
        <v>0</v>
      </c>
      <c r="J12" s="15" t="s">
        <v>11</v>
      </c>
    </row>
    <row r="13" spans="1:10" ht="116.25" customHeight="1">
      <c r="A13" s="2">
        <v>9</v>
      </c>
      <c r="B13" s="5" t="s">
        <v>2</v>
      </c>
      <c r="C13" s="2">
        <v>14</v>
      </c>
      <c r="D13" s="6">
        <v>43522</v>
      </c>
      <c r="E13" s="14" t="s">
        <v>58</v>
      </c>
      <c r="F13" s="14" t="s">
        <v>56</v>
      </c>
      <c r="G13" s="14" t="s">
        <v>59</v>
      </c>
      <c r="H13" s="1">
        <v>239679.82</v>
      </c>
      <c r="I13" s="1">
        <v>0</v>
      </c>
      <c r="J13" s="15" t="s">
        <v>11</v>
      </c>
    </row>
    <row r="14" spans="1:10" ht="116.25" customHeight="1">
      <c r="A14" s="2">
        <f>A13+1</f>
        <v>10</v>
      </c>
      <c r="B14" s="5" t="s">
        <v>2</v>
      </c>
      <c r="C14" s="2">
        <v>15</v>
      </c>
      <c r="D14" s="6">
        <v>43522</v>
      </c>
      <c r="E14" s="14" t="s">
        <v>60</v>
      </c>
      <c r="F14" s="14" t="s">
        <v>61</v>
      </c>
      <c r="G14" s="14" t="s">
        <v>82</v>
      </c>
      <c r="H14" s="1">
        <v>15540</v>
      </c>
      <c r="I14" s="1">
        <v>0</v>
      </c>
      <c r="J14" s="15" t="s">
        <v>11</v>
      </c>
    </row>
    <row r="15" spans="1:10" ht="116.25" customHeight="1">
      <c r="A15" s="2">
        <f aca="true" t="shared" si="1" ref="A15:A20">A14+1</f>
        <v>11</v>
      </c>
      <c r="B15" s="5" t="s">
        <v>2</v>
      </c>
      <c r="C15" s="2">
        <v>16</v>
      </c>
      <c r="D15" s="6">
        <v>43522</v>
      </c>
      <c r="E15" s="14" t="s">
        <v>62</v>
      </c>
      <c r="F15" s="14" t="s">
        <v>63</v>
      </c>
      <c r="G15" s="14" t="s">
        <v>64</v>
      </c>
      <c r="H15" s="1">
        <v>82000</v>
      </c>
      <c r="I15" s="1">
        <v>820</v>
      </c>
      <c r="J15" s="15" t="s">
        <v>83</v>
      </c>
    </row>
    <row r="16" spans="1:10" ht="116.25" customHeight="1">
      <c r="A16" s="2">
        <f t="shared" si="1"/>
        <v>12</v>
      </c>
      <c r="B16" s="5" t="s">
        <v>2</v>
      </c>
      <c r="C16" s="2">
        <v>17</v>
      </c>
      <c r="D16" s="6">
        <v>43522</v>
      </c>
      <c r="E16" s="14" t="s">
        <v>13</v>
      </c>
      <c r="F16" s="14" t="s">
        <v>65</v>
      </c>
      <c r="G16" s="14" t="s">
        <v>66</v>
      </c>
      <c r="H16" s="1">
        <v>95804</v>
      </c>
      <c r="I16" s="1">
        <v>479</v>
      </c>
      <c r="J16" s="15" t="s">
        <v>67</v>
      </c>
    </row>
    <row r="17" spans="1:10" ht="116.25" customHeight="1">
      <c r="A17" s="2">
        <f t="shared" si="1"/>
        <v>13</v>
      </c>
      <c r="B17" s="5" t="s">
        <v>2</v>
      </c>
      <c r="C17" s="2">
        <v>18</v>
      </c>
      <c r="D17" s="6">
        <v>43523</v>
      </c>
      <c r="E17" s="14" t="s">
        <v>68</v>
      </c>
      <c r="F17" s="14" t="s">
        <v>69</v>
      </c>
      <c r="G17" s="14" t="s">
        <v>70</v>
      </c>
      <c r="H17" s="1">
        <v>166354</v>
      </c>
      <c r="I17" s="1">
        <v>835</v>
      </c>
      <c r="J17" s="15" t="s">
        <v>71</v>
      </c>
    </row>
    <row r="18" spans="1:10" ht="116.25" customHeight="1">
      <c r="A18" s="2">
        <f t="shared" si="1"/>
        <v>14</v>
      </c>
      <c r="B18" s="5" t="s">
        <v>2</v>
      </c>
      <c r="C18" s="2">
        <v>19</v>
      </c>
      <c r="D18" s="6">
        <v>43523</v>
      </c>
      <c r="E18" s="14" t="s">
        <v>13</v>
      </c>
      <c r="F18" s="14" t="s">
        <v>72</v>
      </c>
      <c r="G18" s="14" t="s">
        <v>73</v>
      </c>
      <c r="H18" s="1">
        <v>5049</v>
      </c>
      <c r="I18" s="1">
        <v>5</v>
      </c>
      <c r="J18" s="15" t="s">
        <v>74</v>
      </c>
    </row>
    <row r="19" spans="1:10" ht="116.25" customHeight="1">
      <c r="A19" s="2">
        <f t="shared" si="1"/>
        <v>15</v>
      </c>
      <c r="B19" s="5" t="s">
        <v>2</v>
      </c>
      <c r="C19" s="2">
        <v>20</v>
      </c>
      <c r="D19" s="6">
        <v>43524</v>
      </c>
      <c r="E19" s="14" t="s">
        <v>75</v>
      </c>
      <c r="F19" s="14" t="s">
        <v>76</v>
      </c>
      <c r="G19" s="14" t="s">
        <v>77</v>
      </c>
      <c r="H19" s="1">
        <v>198500</v>
      </c>
      <c r="I19" s="1">
        <v>19.89</v>
      </c>
      <c r="J19" s="15" t="s">
        <v>78</v>
      </c>
    </row>
    <row r="20" spans="1:10" ht="216.75">
      <c r="A20" s="2">
        <f t="shared" si="1"/>
        <v>16</v>
      </c>
      <c r="B20" s="5" t="s">
        <v>2</v>
      </c>
      <c r="C20" s="2">
        <v>21</v>
      </c>
      <c r="D20" s="6">
        <v>43524</v>
      </c>
      <c r="E20" s="14" t="s">
        <v>81</v>
      </c>
      <c r="F20" s="14" t="s">
        <v>79</v>
      </c>
      <c r="G20" s="14" t="s">
        <v>80</v>
      </c>
      <c r="H20" s="1">
        <v>2021227.22</v>
      </c>
      <c r="I20" s="1">
        <v>0</v>
      </c>
      <c r="J20" s="15" t="s">
        <v>11</v>
      </c>
    </row>
    <row r="21" ht="12.75">
      <c r="I21">
        <f>SUM(I5:I20)</f>
        <v>3061.54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6">
      <selection activeCell="J12" sqref="J12"/>
    </sheetView>
  </sheetViews>
  <sheetFormatPr defaultColWidth="9.140625" defaultRowHeight="12.75"/>
  <cols>
    <col min="4" max="4" width="10.140625" style="0" bestFit="1" customWidth="1"/>
    <col min="5" max="5" width="17.140625" style="0" customWidth="1"/>
    <col min="6" max="6" width="19.8515625" style="0" customWidth="1"/>
    <col min="7" max="7" width="21.28125" style="0" customWidth="1"/>
    <col min="8" max="8" width="13.28125" style="0" customWidth="1"/>
    <col min="9" max="9" width="11.7109375" style="0" customWidth="1"/>
    <col min="10" max="10" width="14.140625" style="0" customWidth="1"/>
  </cols>
  <sheetData>
    <row r="1" spans="1:10" ht="12.75">
      <c r="A1" s="44" t="s">
        <v>0</v>
      </c>
      <c r="B1" s="44"/>
      <c r="C1" s="44"/>
      <c r="D1" s="44"/>
      <c r="E1" s="44"/>
      <c r="F1" s="44"/>
      <c r="G1" s="44"/>
      <c r="H1" s="44"/>
      <c r="I1" s="10"/>
      <c r="J1" s="10"/>
    </row>
    <row r="2" spans="1:10" ht="15">
      <c r="A2" s="45" t="s">
        <v>84</v>
      </c>
      <c r="B2" s="45"/>
      <c r="C2" s="45"/>
      <c r="D2" s="45"/>
      <c r="E2" s="45"/>
      <c r="F2" s="45"/>
      <c r="G2" s="45"/>
      <c r="H2" s="45"/>
      <c r="I2" s="10"/>
      <c r="J2" s="10"/>
    </row>
    <row r="3" spans="1:10" ht="13.5" thickBot="1">
      <c r="A3" s="7"/>
      <c r="B3" s="4"/>
      <c r="C3" s="7"/>
      <c r="D3" s="4"/>
      <c r="E3" s="4"/>
      <c r="F3" s="4"/>
      <c r="G3" s="4"/>
      <c r="H3" s="10"/>
      <c r="I3" s="10"/>
      <c r="J3" s="10"/>
    </row>
    <row r="4" spans="1:10" ht="39" thickBot="1">
      <c r="A4" s="9" t="s">
        <v>1</v>
      </c>
      <c r="B4" s="8" t="s">
        <v>2</v>
      </c>
      <c r="C4" s="9" t="s">
        <v>3</v>
      </c>
      <c r="D4" s="8" t="s">
        <v>4</v>
      </c>
      <c r="E4" s="8" t="s">
        <v>8</v>
      </c>
      <c r="F4" s="8" t="s">
        <v>6</v>
      </c>
      <c r="G4" s="8" t="s">
        <v>7</v>
      </c>
      <c r="H4" s="11" t="s">
        <v>5</v>
      </c>
      <c r="I4" s="12" t="s">
        <v>9</v>
      </c>
      <c r="J4" s="13" t="s">
        <v>10</v>
      </c>
    </row>
    <row r="5" spans="1:10" ht="25.5">
      <c r="A5" s="2">
        <v>1</v>
      </c>
      <c r="B5" s="5" t="s">
        <v>2</v>
      </c>
      <c r="C5" s="2">
        <v>22</v>
      </c>
      <c r="D5" s="16">
        <v>43525</v>
      </c>
      <c r="E5" s="14" t="s">
        <v>103</v>
      </c>
      <c r="F5" s="14" t="s">
        <v>104</v>
      </c>
      <c r="G5" s="14" t="s">
        <v>105</v>
      </c>
      <c r="H5" s="1">
        <v>66000</v>
      </c>
      <c r="I5" s="3">
        <v>334</v>
      </c>
      <c r="J5" s="15" t="s">
        <v>106</v>
      </c>
    </row>
    <row r="6" spans="1:10" ht="51">
      <c r="A6" s="2">
        <f aca="true" t="shared" si="0" ref="A6:A12">A5+1</f>
        <v>2</v>
      </c>
      <c r="B6" s="5" t="s">
        <v>2</v>
      </c>
      <c r="C6" s="2">
        <v>23</v>
      </c>
      <c r="D6" s="6">
        <v>43530</v>
      </c>
      <c r="E6" s="14" t="s">
        <v>102</v>
      </c>
      <c r="F6" s="14" t="s">
        <v>85</v>
      </c>
      <c r="G6" s="14" t="s">
        <v>86</v>
      </c>
      <c r="H6" s="1">
        <v>753962</v>
      </c>
      <c r="I6" s="1">
        <v>0</v>
      </c>
      <c r="J6" s="15" t="s">
        <v>11</v>
      </c>
    </row>
    <row r="7" spans="1:10" ht="25.5">
      <c r="A7" s="2">
        <f t="shared" si="0"/>
        <v>3</v>
      </c>
      <c r="B7" s="5" t="s">
        <v>2</v>
      </c>
      <c r="C7" s="2">
        <v>24</v>
      </c>
      <c r="D7" s="6">
        <v>43530</v>
      </c>
      <c r="E7" s="14" t="s">
        <v>87</v>
      </c>
      <c r="F7" s="14" t="s">
        <v>93</v>
      </c>
      <c r="G7" s="14" t="s">
        <v>89</v>
      </c>
      <c r="H7" s="1">
        <v>16720</v>
      </c>
      <c r="I7" s="1">
        <v>83.6</v>
      </c>
      <c r="J7" s="15" t="s">
        <v>88</v>
      </c>
    </row>
    <row r="8" spans="1:10" ht="25.5">
      <c r="A8" s="2">
        <f t="shared" si="0"/>
        <v>4</v>
      </c>
      <c r="B8" s="5" t="s">
        <v>2</v>
      </c>
      <c r="C8" s="2">
        <v>25</v>
      </c>
      <c r="D8" s="6">
        <v>43537</v>
      </c>
      <c r="E8" s="14" t="s">
        <v>13</v>
      </c>
      <c r="F8" s="14" t="s">
        <v>94</v>
      </c>
      <c r="G8" s="14" t="s">
        <v>90</v>
      </c>
      <c r="H8" s="1">
        <v>7884.36</v>
      </c>
      <c r="I8" s="1">
        <v>7.9</v>
      </c>
      <c r="J8" s="15" t="s">
        <v>91</v>
      </c>
    </row>
    <row r="9" spans="1:10" ht="25.5">
      <c r="A9" s="2">
        <f t="shared" si="0"/>
        <v>5</v>
      </c>
      <c r="B9" s="5" t="s">
        <v>2</v>
      </c>
      <c r="C9" s="2">
        <v>26</v>
      </c>
      <c r="D9" s="6">
        <v>43537</v>
      </c>
      <c r="E9" s="14" t="s">
        <v>13</v>
      </c>
      <c r="F9" s="14" t="s">
        <v>94</v>
      </c>
      <c r="G9" s="17" t="s">
        <v>92</v>
      </c>
      <c r="H9" s="1">
        <v>124000</v>
      </c>
      <c r="I9" s="1">
        <v>620</v>
      </c>
      <c r="J9" s="18" t="s">
        <v>95</v>
      </c>
    </row>
    <row r="10" spans="1:10" ht="51">
      <c r="A10" s="2">
        <f t="shared" si="0"/>
        <v>6</v>
      </c>
      <c r="B10" s="5" t="s">
        <v>2</v>
      </c>
      <c r="C10" s="2">
        <v>27</v>
      </c>
      <c r="D10" s="6">
        <v>43539</v>
      </c>
      <c r="E10" s="14" t="s">
        <v>98</v>
      </c>
      <c r="F10" s="14" t="s">
        <v>96</v>
      </c>
      <c r="G10" s="14" t="s">
        <v>99</v>
      </c>
      <c r="H10" s="1">
        <v>1192248.13</v>
      </c>
      <c r="I10" s="1">
        <v>11922.48</v>
      </c>
      <c r="J10" s="15" t="s">
        <v>97</v>
      </c>
    </row>
    <row r="11" spans="1:10" ht="51">
      <c r="A11" s="2">
        <f t="shared" si="0"/>
        <v>7</v>
      </c>
      <c r="B11" s="5" t="s">
        <v>2</v>
      </c>
      <c r="C11" s="2">
        <v>28</v>
      </c>
      <c r="D11" s="6">
        <v>43542</v>
      </c>
      <c r="E11" s="14" t="s">
        <v>100</v>
      </c>
      <c r="F11" s="14" t="s">
        <v>107</v>
      </c>
      <c r="G11" s="14" t="s">
        <v>101</v>
      </c>
      <c r="H11" s="1">
        <v>534855.86</v>
      </c>
      <c r="I11" s="1">
        <v>0</v>
      </c>
      <c r="J11" s="15" t="s">
        <v>11</v>
      </c>
    </row>
    <row r="12" spans="1:10" ht="102">
      <c r="A12" s="2">
        <f t="shared" si="0"/>
        <v>8</v>
      </c>
      <c r="B12" s="5" t="s">
        <v>2</v>
      </c>
      <c r="C12" s="2">
        <v>29</v>
      </c>
      <c r="D12" s="6">
        <v>43553</v>
      </c>
      <c r="E12" s="14" t="s">
        <v>108</v>
      </c>
      <c r="F12" s="14" t="s">
        <v>110</v>
      </c>
      <c r="G12" s="14" t="s">
        <v>109</v>
      </c>
      <c r="H12" s="1">
        <v>4144249</v>
      </c>
      <c r="I12" s="1">
        <v>0</v>
      </c>
      <c r="J12" s="15" t="s">
        <v>11</v>
      </c>
    </row>
    <row r="13" ht="12.75">
      <c r="I13">
        <f>SUM(I5:I12)</f>
        <v>12967.98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J10" sqref="J10"/>
    </sheetView>
  </sheetViews>
  <sheetFormatPr defaultColWidth="9.140625" defaultRowHeight="12.75"/>
  <cols>
    <col min="4" max="4" width="10.140625" style="0" bestFit="1" customWidth="1"/>
    <col min="5" max="5" width="17.140625" style="0" customWidth="1"/>
    <col min="6" max="6" width="19.8515625" style="0" customWidth="1"/>
    <col min="7" max="7" width="21.28125" style="0" customWidth="1"/>
    <col min="8" max="8" width="13.28125" style="0" customWidth="1"/>
    <col min="9" max="9" width="11.7109375" style="0" customWidth="1"/>
    <col min="10" max="10" width="14.140625" style="0" customWidth="1"/>
  </cols>
  <sheetData>
    <row r="1" spans="1:10" ht="12.75">
      <c r="A1" s="44" t="s">
        <v>0</v>
      </c>
      <c r="B1" s="44"/>
      <c r="C1" s="44"/>
      <c r="D1" s="44"/>
      <c r="E1" s="44"/>
      <c r="F1" s="44"/>
      <c r="G1" s="44"/>
      <c r="H1" s="44"/>
      <c r="I1" s="10"/>
      <c r="J1" s="10"/>
    </row>
    <row r="2" spans="1:10" ht="15">
      <c r="A2" s="45" t="s">
        <v>153</v>
      </c>
      <c r="B2" s="45"/>
      <c r="C2" s="45"/>
      <c r="D2" s="45"/>
      <c r="E2" s="45"/>
      <c r="F2" s="45"/>
      <c r="G2" s="45"/>
      <c r="H2" s="45"/>
      <c r="I2" s="10"/>
      <c r="J2" s="10"/>
    </row>
    <row r="3" spans="1:10" ht="13.5" thickBot="1">
      <c r="A3" s="7"/>
      <c r="B3" s="4"/>
      <c r="C3" s="7"/>
      <c r="D3" s="4"/>
      <c r="E3" s="4"/>
      <c r="F3" s="4"/>
      <c r="G3" s="4"/>
      <c r="H3" s="10"/>
      <c r="I3" s="10"/>
      <c r="J3" s="10"/>
    </row>
    <row r="4" spans="1:10" ht="39" thickBot="1">
      <c r="A4" s="9" t="s">
        <v>1</v>
      </c>
      <c r="B4" s="8" t="s">
        <v>2</v>
      </c>
      <c r="C4" s="9" t="s">
        <v>3</v>
      </c>
      <c r="D4" s="8" t="s">
        <v>4</v>
      </c>
      <c r="E4" s="8" t="s">
        <v>8</v>
      </c>
      <c r="F4" s="8" t="s">
        <v>6</v>
      </c>
      <c r="G4" s="8" t="s">
        <v>7</v>
      </c>
      <c r="H4" s="11" t="s">
        <v>5</v>
      </c>
      <c r="I4" s="12" t="s">
        <v>9</v>
      </c>
      <c r="J4" s="13" t="s">
        <v>10</v>
      </c>
    </row>
    <row r="5" spans="1:10" ht="25.5">
      <c r="A5" s="2">
        <v>1</v>
      </c>
      <c r="B5" s="5" t="s">
        <v>2</v>
      </c>
      <c r="C5" s="2">
        <v>30</v>
      </c>
      <c r="D5" s="16">
        <v>43560</v>
      </c>
      <c r="E5" s="14" t="s">
        <v>33</v>
      </c>
      <c r="F5" s="14" t="s">
        <v>111</v>
      </c>
      <c r="G5" s="14" t="s">
        <v>112</v>
      </c>
      <c r="H5" s="1">
        <v>138000</v>
      </c>
      <c r="I5" s="3">
        <v>698</v>
      </c>
      <c r="J5" s="15" t="s">
        <v>113</v>
      </c>
    </row>
    <row r="6" spans="1:10" ht="25.5">
      <c r="A6" s="2">
        <v>2</v>
      </c>
      <c r="B6" s="5" t="s">
        <v>2</v>
      </c>
      <c r="C6" s="2">
        <v>31</v>
      </c>
      <c r="D6" s="6">
        <v>43560</v>
      </c>
      <c r="E6" s="14" t="s">
        <v>114</v>
      </c>
      <c r="F6" s="14" t="s">
        <v>115</v>
      </c>
      <c r="G6" s="14" t="s">
        <v>116</v>
      </c>
      <c r="H6" s="1">
        <v>142760</v>
      </c>
      <c r="I6" s="1">
        <v>717.8</v>
      </c>
      <c r="J6" s="15" t="s">
        <v>117</v>
      </c>
    </row>
    <row r="7" spans="1:10" ht="25.5">
      <c r="A7" s="2">
        <v>3</v>
      </c>
      <c r="B7" s="5" t="s">
        <v>2</v>
      </c>
      <c r="C7" s="2">
        <v>32</v>
      </c>
      <c r="D7" s="6">
        <v>43560</v>
      </c>
      <c r="E7" s="14" t="s">
        <v>68</v>
      </c>
      <c r="F7" s="14" t="s">
        <v>118</v>
      </c>
      <c r="G7" s="14" t="s">
        <v>119</v>
      </c>
      <c r="H7" s="1">
        <v>182000</v>
      </c>
      <c r="I7" s="1">
        <v>914</v>
      </c>
      <c r="J7" s="15" t="s">
        <v>120</v>
      </c>
    </row>
    <row r="8" spans="1:10" ht="51">
      <c r="A8" s="2">
        <v>4</v>
      </c>
      <c r="B8" s="5" t="s">
        <v>2</v>
      </c>
      <c r="C8" s="2">
        <v>33</v>
      </c>
      <c r="D8" s="6">
        <v>43564</v>
      </c>
      <c r="E8" s="14" t="s">
        <v>121</v>
      </c>
      <c r="F8" s="14" t="s">
        <v>122</v>
      </c>
      <c r="G8" s="14" t="s">
        <v>123</v>
      </c>
      <c r="H8" s="1">
        <v>364800</v>
      </c>
      <c r="I8" s="1">
        <v>1828</v>
      </c>
      <c r="J8" s="15" t="s">
        <v>124</v>
      </c>
    </row>
    <row r="9" spans="1:10" ht="51">
      <c r="A9" s="2">
        <v>5</v>
      </c>
      <c r="B9" s="5" t="s">
        <v>2</v>
      </c>
      <c r="C9" s="2">
        <v>34</v>
      </c>
      <c r="D9" s="6">
        <v>43564</v>
      </c>
      <c r="E9" s="19" t="s">
        <v>126</v>
      </c>
      <c r="F9" s="14" t="s">
        <v>125</v>
      </c>
      <c r="G9" s="17" t="s">
        <v>127</v>
      </c>
      <c r="H9" s="1">
        <v>377.4</v>
      </c>
      <c r="I9" s="20">
        <v>4.37</v>
      </c>
      <c r="J9" s="18" t="s">
        <v>128</v>
      </c>
    </row>
    <row r="10" spans="1:10" ht="63.75">
      <c r="A10" s="2">
        <v>6</v>
      </c>
      <c r="B10" s="5" t="s">
        <v>2</v>
      </c>
      <c r="C10" s="2">
        <v>35</v>
      </c>
      <c r="D10" s="6">
        <v>43572</v>
      </c>
      <c r="E10" s="21" t="s">
        <v>155</v>
      </c>
      <c r="F10" s="14" t="s">
        <v>156</v>
      </c>
      <c r="G10" s="17" t="s">
        <v>157</v>
      </c>
      <c r="H10" s="1">
        <v>4437322.69</v>
      </c>
      <c r="I10" s="20">
        <v>0</v>
      </c>
      <c r="J10" s="18" t="s">
        <v>11</v>
      </c>
    </row>
    <row r="11" spans="1:10" ht="38.25">
      <c r="A11" s="2">
        <v>7</v>
      </c>
      <c r="B11" s="5" t="s">
        <v>2</v>
      </c>
      <c r="C11" s="2">
        <v>36</v>
      </c>
      <c r="D11" s="6">
        <v>43578</v>
      </c>
      <c r="E11" s="21" t="s">
        <v>129</v>
      </c>
      <c r="F11" s="14" t="s">
        <v>130</v>
      </c>
      <c r="G11" s="17" t="s">
        <v>131</v>
      </c>
      <c r="H11" s="1">
        <v>242169</v>
      </c>
      <c r="I11" s="20">
        <v>1210.85</v>
      </c>
      <c r="J11" s="18" t="s">
        <v>132</v>
      </c>
    </row>
    <row r="12" spans="1:10" ht="38.25">
      <c r="A12" s="2">
        <v>8</v>
      </c>
      <c r="B12" s="5" t="s">
        <v>2</v>
      </c>
      <c r="C12" s="2">
        <v>37</v>
      </c>
      <c r="D12" s="6">
        <v>43578</v>
      </c>
      <c r="E12" s="21" t="s">
        <v>133</v>
      </c>
      <c r="F12" s="14" t="s">
        <v>134</v>
      </c>
      <c r="G12" s="17" t="s">
        <v>135</v>
      </c>
      <c r="H12" s="1">
        <v>151500</v>
      </c>
      <c r="I12" s="20">
        <v>755.5</v>
      </c>
      <c r="J12" s="18" t="s">
        <v>136</v>
      </c>
    </row>
    <row r="13" spans="1:10" ht="38.25">
      <c r="A13" s="2">
        <v>9</v>
      </c>
      <c r="B13" s="5" t="s">
        <v>2</v>
      </c>
      <c r="C13" s="2">
        <v>38</v>
      </c>
      <c r="D13" s="6">
        <v>43578</v>
      </c>
      <c r="E13" s="21" t="s">
        <v>137</v>
      </c>
      <c r="F13" s="14" t="s">
        <v>138</v>
      </c>
      <c r="G13" s="17" t="s">
        <v>139</v>
      </c>
      <c r="H13" s="1">
        <v>12527.14</v>
      </c>
      <c r="I13" s="20">
        <v>16.52</v>
      </c>
      <c r="J13" s="18" t="s">
        <v>140</v>
      </c>
    </row>
    <row r="14" spans="1:10" ht="38.25">
      <c r="A14" s="2">
        <v>10</v>
      </c>
      <c r="B14" s="5" t="s">
        <v>2</v>
      </c>
      <c r="C14" s="2">
        <v>39</v>
      </c>
      <c r="D14" s="6">
        <v>43580</v>
      </c>
      <c r="E14" s="21" t="s">
        <v>141</v>
      </c>
      <c r="F14" s="14" t="s">
        <v>85</v>
      </c>
      <c r="G14" s="17" t="s">
        <v>142</v>
      </c>
      <c r="H14" s="1">
        <v>280961.31</v>
      </c>
      <c r="I14" s="20">
        <v>0</v>
      </c>
      <c r="J14" s="15" t="s">
        <v>11</v>
      </c>
    </row>
    <row r="15" spans="1:10" ht="38.25">
      <c r="A15" s="2">
        <v>11</v>
      </c>
      <c r="B15" s="5" t="s">
        <v>2</v>
      </c>
      <c r="C15" s="2">
        <v>40</v>
      </c>
      <c r="D15" s="6">
        <v>43580</v>
      </c>
      <c r="E15" s="21" t="s">
        <v>143</v>
      </c>
      <c r="F15" s="14" t="s">
        <v>144</v>
      </c>
      <c r="G15" s="17" t="s">
        <v>145</v>
      </c>
      <c r="H15" s="1">
        <v>62957</v>
      </c>
      <c r="I15" s="20">
        <v>0</v>
      </c>
      <c r="J15" s="15" t="s">
        <v>11</v>
      </c>
    </row>
    <row r="16" spans="1:10" ht="51">
      <c r="A16" s="2">
        <v>12</v>
      </c>
      <c r="B16" s="5" t="s">
        <v>2</v>
      </c>
      <c r="C16" s="2">
        <v>41</v>
      </c>
      <c r="D16" s="6">
        <v>43580</v>
      </c>
      <c r="E16" s="21" t="s">
        <v>146</v>
      </c>
      <c r="F16" s="14" t="s">
        <v>147</v>
      </c>
      <c r="G16" s="17" t="s">
        <v>148</v>
      </c>
      <c r="H16" s="1">
        <v>53872</v>
      </c>
      <c r="I16" s="20">
        <v>538.7</v>
      </c>
      <c r="J16" s="18" t="s">
        <v>149</v>
      </c>
    </row>
    <row r="17" spans="1:10" ht="38.25">
      <c r="A17" s="2">
        <v>13</v>
      </c>
      <c r="B17" s="5" t="s">
        <v>2</v>
      </c>
      <c r="C17" s="2">
        <v>42</v>
      </c>
      <c r="D17" s="6">
        <v>43580</v>
      </c>
      <c r="E17" s="21" t="s">
        <v>150</v>
      </c>
      <c r="F17" s="14" t="s">
        <v>151</v>
      </c>
      <c r="G17" s="17" t="s">
        <v>26</v>
      </c>
      <c r="H17" s="1">
        <v>32000</v>
      </c>
      <c r="I17" s="20">
        <v>160</v>
      </c>
      <c r="J17" s="18" t="s">
        <v>152</v>
      </c>
    </row>
    <row r="18" ht="12.75">
      <c r="I18">
        <f>SUM(I5:I17)</f>
        <v>6843.740000000001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2" sqref="A12"/>
    </sheetView>
  </sheetViews>
  <sheetFormatPr defaultColWidth="9.140625" defaultRowHeight="12.75"/>
  <cols>
    <col min="4" max="4" width="10.140625" style="0" bestFit="1" customWidth="1"/>
    <col min="5" max="5" width="17.140625" style="0" customWidth="1"/>
    <col min="6" max="6" width="19.8515625" style="0" customWidth="1"/>
    <col min="7" max="7" width="21.28125" style="0" customWidth="1"/>
    <col min="8" max="8" width="13.28125" style="0" customWidth="1"/>
    <col min="9" max="9" width="11.7109375" style="0" customWidth="1"/>
    <col min="10" max="10" width="14.140625" style="0" customWidth="1"/>
  </cols>
  <sheetData>
    <row r="1" spans="1:10" ht="12.75">
      <c r="A1" s="44" t="s">
        <v>0</v>
      </c>
      <c r="B1" s="44"/>
      <c r="C1" s="44"/>
      <c r="D1" s="44"/>
      <c r="E1" s="44"/>
      <c r="F1" s="44"/>
      <c r="G1" s="44"/>
      <c r="H1" s="44"/>
      <c r="I1" s="10"/>
      <c r="J1" s="10"/>
    </row>
    <row r="2" spans="1:10" ht="15">
      <c r="A2" s="45" t="s">
        <v>154</v>
      </c>
      <c r="B2" s="45"/>
      <c r="C2" s="45"/>
      <c r="D2" s="45"/>
      <c r="E2" s="45"/>
      <c r="F2" s="45"/>
      <c r="G2" s="45"/>
      <c r="H2" s="45"/>
      <c r="I2" s="10"/>
      <c r="J2" s="10"/>
    </row>
    <row r="3" spans="1:10" ht="13.5" thickBot="1">
      <c r="A3" s="7"/>
      <c r="B3" s="4"/>
      <c r="C3" s="7"/>
      <c r="D3" s="4"/>
      <c r="E3" s="4"/>
      <c r="F3" s="4"/>
      <c r="G3" s="4"/>
      <c r="H3" s="10"/>
      <c r="I3" s="10"/>
      <c r="J3" s="10"/>
    </row>
    <row r="4" spans="1:10" ht="39" thickBot="1">
      <c r="A4" s="9" t="s">
        <v>1</v>
      </c>
      <c r="B4" s="8" t="s">
        <v>2</v>
      </c>
      <c r="C4" s="9" t="s">
        <v>3</v>
      </c>
      <c r="D4" s="8" t="s">
        <v>4</v>
      </c>
      <c r="E4" s="8" t="s">
        <v>8</v>
      </c>
      <c r="F4" s="8" t="s">
        <v>6</v>
      </c>
      <c r="G4" s="8" t="s">
        <v>7</v>
      </c>
      <c r="H4" s="11" t="s">
        <v>5</v>
      </c>
      <c r="I4" s="12" t="s">
        <v>9</v>
      </c>
      <c r="J4" s="13" t="s">
        <v>10</v>
      </c>
    </row>
    <row r="5" spans="1:10" ht="25.5">
      <c r="A5" s="2">
        <v>1</v>
      </c>
      <c r="B5" s="5" t="s">
        <v>2</v>
      </c>
      <c r="C5" s="2">
        <v>43</v>
      </c>
      <c r="D5" s="16">
        <v>43593</v>
      </c>
      <c r="E5" s="14" t="s">
        <v>158</v>
      </c>
      <c r="F5" s="14" t="s">
        <v>159</v>
      </c>
      <c r="G5" s="14" t="s">
        <v>160</v>
      </c>
      <c r="H5" s="1">
        <v>232183</v>
      </c>
      <c r="I5" s="3">
        <v>1161</v>
      </c>
      <c r="J5" s="15" t="s">
        <v>161</v>
      </c>
    </row>
    <row r="6" spans="1:10" ht="51">
      <c r="A6" s="2">
        <v>2</v>
      </c>
      <c r="B6" s="5" t="s">
        <v>2</v>
      </c>
      <c r="C6" s="2">
        <v>44</v>
      </c>
      <c r="D6" s="6">
        <v>43595</v>
      </c>
      <c r="E6" s="14" t="s">
        <v>162</v>
      </c>
      <c r="F6" s="14" t="s">
        <v>163</v>
      </c>
      <c r="G6" s="14" t="s">
        <v>164</v>
      </c>
      <c r="H6" s="1">
        <v>6158830</v>
      </c>
      <c r="I6" s="1">
        <v>0</v>
      </c>
      <c r="J6" s="18" t="s">
        <v>11</v>
      </c>
    </row>
    <row r="7" spans="1:10" ht="38.25">
      <c r="A7" s="2">
        <v>3</v>
      </c>
      <c r="B7" s="5" t="s">
        <v>2</v>
      </c>
      <c r="C7" s="2">
        <v>45</v>
      </c>
      <c r="D7" s="6">
        <v>43601</v>
      </c>
      <c r="E7" s="14" t="s">
        <v>165</v>
      </c>
      <c r="F7" s="14" t="s">
        <v>166</v>
      </c>
      <c r="G7" s="14" t="s">
        <v>167</v>
      </c>
      <c r="H7" s="1">
        <v>31298</v>
      </c>
      <c r="I7" s="1">
        <v>156.5</v>
      </c>
      <c r="J7" s="15" t="s">
        <v>168</v>
      </c>
    </row>
    <row r="8" spans="1:10" ht="76.5">
      <c r="A8" s="2">
        <v>4</v>
      </c>
      <c r="B8" s="5" t="s">
        <v>2</v>
      </c>
      <c r="C8" s="2">
        <v>46</v>
      </c>
      <c r="D8" s="6">
        <v>43605</v>
      </c>
      <c r="E8" s="14" t="s">
        <v>169</v>
      </c>
      <c r="F8" s="14" t="s">
        <v>170</v>
      </c>
      <c r="G8" s="14" t="s">
        <v>171</v>
      </c>
      <c r="H8" s="1">
        <v>14140</v>
      </c>
      <c r="I8" s="1">
        <v>141.4</v>
      </c>
      <c r="J8" s="15" t="s">
        <v>172</v>
      </c>
    </row>
    <row r="9" spans="1:10" ht="25.5">
      <c r="A9" s="2">
        <v>5</v>
      </c>
      <c r="B9" s="5" t="s">
        <v>2</v>
      </c>
      <c r="C9" s="2">
        <v>47</v>
      </c>
      <c r="D9" s="6">
        <v>43615</v>
      </c>
      <c r="E9" s="19" t="s">
        <v>46</v>
      </c>
      <c r="F9" s="14" t="s">
        <v>173</v>
      </c>
      <c r="G9" s="17" t="s">
        <v>160</v>
      </c>
      <c r="H9" s="1">
        <v>65878</v>
      </c>
      <c r="I9" s="20">
        <v>329.4</v>
      </c>
      <c r="J9" s="18" t="s">
        <v>174</v>
      </c>
    </row>
    <row r="10" spans="1:10" ht="38.25">
      <c r="A10" s="2">
        <v>6</v>
      </c>
      <c r="B10" s="5" t="s">
        <v>2</v>
      </c>
      <c r="C10" s="2">
        <v>48</v>
      </c>
      <c r="D10" s="6">
        <v>43615</v>
      </c>
      <c r="E10" s="21" t="s">
        <v>114</v>
      </c>
      <c r="F10" s="14" t="s">
        <v>175</v>
      </c>
      <c r="G10" s="17" t="s">
        <v>176</v>
      </c>
      <c r="H10" s="1">
        <v>62192.72</v>
      </c>
      <c r="I10" s="20">
        <v>311</v>
      </c>
      <c r="J10" s="18" t="s">
        <v>177</v>
      </c>
    </row>
    <row r="11" spans="1:10" ht="38.25">
      <c r="A11" s="2">
        <v>7</v>
      </c>
      <c r="B11" s="5" t="s">
        <v>2</v>
      </c>
      <c r="C11" s="2">
        <v>49</v>
      </c>
      <c r="D11" s="6">
        <v>43615</v>
      </c>
      <c r="E11" s="21" t="s">
        <v>36</v>
      </c>
      <c r="F11" s="14" t="s">
        <v>178</v>
      </c>
      <c r="G11" s="17" t="s">
        <v>179</v>
      </c>
      <c r="H11" s="1">
        <v>152856</v>
      </c>
      <c r="I11" s="20">
        <v>764.3</v>
      </c>
      <c r="J11" s="18" t="s">
        <v>180</v>
      </c>
    </row>
    <row r="12" spans="1:10" ht="114.75">
      <c r="A12" s="2">
        <v>8</v>
      </c>
      <c r="B12" s="5" t="s">
        <v>2</v>
      </c>
      <c r="C12" s="2">
        <v>50</v>
      </c>
      <c r="D12" s="6">
        <v>43615</v>
      </c>
      <c r="E12" s="21" t="s">
        <v>181</v>
      </c>
      <c r="F12" s="14" t="s">
        <v>182</v>
      </c>
      <c r="G12" s="17" t="s">
        <v>183</v>
      </c>
      <c r="H12" s="1">
        <v>34600</v>
      </c>
      <c r="I12" s="20">
        <v>346</v>
      </c>
      <c r="J12" s="18" t="s">
        <v>184</v>
      </c>
    </row>
    <row r="13" ht="12.75">
      <c r="I13">
        <f>SUM(I5:I12)</f>
        <v>3209.6000000000004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6">
      <selection activeCell="G14" sqref="G14"/>
    </sheetView>
  </sheetViews>
  <sheetFormatPr defaultColWidth="9.140625" defaultRowHeight="12.75"/>
  <cols>
    <col min="4" max="4" width="10.140625" style="0" bestFit="1" customWidth="1"/>
    <col min="5" max="5" width="17.140625" style="0" customWidth="1"/>
    <col min="6" max="6" width="19.8515625" style="0" customWidth="1"/>
    <col min="7" max="7" width="21.28125" style="0" customWidth="1"/>
    <col min="8" max="8" width="13.28125" style="0" customWidth="1"/>
  </cols>
  <sheetData>
    <row r="1" spans="1:8" ht="12.7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5">
      <c r="A2" s="45" t="s">
        <v>185</v>
      </c>
      <c r="B2" s="45"/>
      <c r="C2" s="45"/>
      <c r="D2" s="45"/>
      <c r="E2" s="45"/>
      <c r="F2" s="45"/>
      <c r="G2" s="45"/>
      <c r="H2" s="45"/>
    </row>
    <row r="3" spans="1:8" ht="13.5" thickBot="1">
      <c r="A3" s="7"/>
      <c r="B3" s="4"/>
      <c r="C3" s="7"/>
      <c r="D3" s="4"/>
      <c r="E3" s="4"/>
      <c r="F3" s="4"/>
      <c r="G3" s="4"/>
      <c r="H3" s="10"/>
    </row>
    <row r="4" spans="1:8" ht="39" thickBot="1">
      <c r="A4" s="9" t="s">
        <v>1</v>
      </c>
      <c r="B4" s="8" t="s">
        <v>2</v>
      </c>
      <c r="C4" s="9" t="s">
        <v>3</v>
      </c>
      <c r="D4" s="8" t="s">
        <v>4</v>
      </c>
      <c r="E4" s="8" t="s">
        <v>8</v>
      </c>
      <c r="F4" s="8" t="s">
        <v>6</v>
      </c>
      <c r="G4" s="8" t="s">
        <v>7</v>
      </c>
      <c r="H4" s="11" t="s">
        <v>5</v>
      </c>
    </row>
    <row r="5" spans="1:8" ht="38.25">
      <c r="A5" s="2">
        <v>1</v>
      </c>
      <c r="B5" s="5" t="s">
        <v>2</v>
      </c>
      <c r="C5" s="2">
        <v>51</v>
      </c>
      <c r="D5" s="16">
        <v>43619</v>
      </c>
      <c r="E5" s="14" t="s">
        <v>186</v>
      </c>
      <c r="F5" s="14" t="s">
        <v>187</v>
      </c>
      <c r="G5" s="14" t="s">
        <v>188</v>
      </c>
      <c r="H5" s="1">
        <v>813956.1</v>
      </c>
    </row>
    <row r="6" spans="1:8" ht="38.25">
      <c r="A6" s="2">
        <v>2</v>
      </c>
      <c r="B6" s="5" t="s">
        <v>2</v>
      </c>
      <c r="C6" s="2">
        <v>52</v>
      </c>
      <c r="D6" s="6">
        <v>43621</v>
      </c>
      <c r="E6" s="14" t="s">
        <v>189</v>
      </c>
      <c r="F6" s="14" t="s">
        <v>189</v>
      </c>
      <c r="G6" s="14" t="s">
        <v>35</v>
      </c>
      <c r="H6" s="1">
        <v>37464</v>
      </c>
    </row>
    <row r="7" spans="1:8" ht="114.75">
      <c r="A7" s="2">
        <v>3</v>
      </c>
      <c r="B7" s="5" t="s">
        <v>2</v>
      </c>
      <c r="C7" s="2">
        <v>53</v>
      </c>
      <c r="D7" s="6">
        <v>43621</v>
      </c>
      <c r="E7" s="14" t="s">
        <v>196</v>
      </c>
      <c r="F7" s="14" t="s">
        <v>125</v>
      </c>
      <c r="G7" s="14" t="s">
        <v>190</v>
      </c>
      <c r="H7" s="1">
        <v>430</v>
      </c>
    </row>
    <row r="8" spans="1:8" ht="76.5">
      <c r="A8" s="2">
        <v>4</v>
      </c>
      <c r="B8" s="5" t="s">
        <v>2</v>
      </c>
      <c r="C8" s="2">
        <v>54</v>
      </c>
      <c r="D8" s="6">
        <v>43621</v>
      </c>
      <c r="E8" s="14" t="s">
        <v>196</v>
      </c>
      <c r="F8" s="14" t="s">
        <v>125</v>
      </c>
      <c r="G8" s="14" t="s">
        <v>191</v>
      </c>
      <c r="H8" s="1">
        <v>22440.68</v>
      </c>
    </row>
    <row r="9" spans="1:8" ht="25.5">
      <c r="A9" s="2">
        <v>5</v>
      </c>
      <c r="B9" s="5" t="s">
        <v>2</v>
      </c>
      <c r="C9" s="2">
        <v>55</v>
      </c>
      <c r="D9" s="6">
        <v>43621</v>
      </c>
      <c r="E9" s="21" t="s">
        <v>197</v>
      </c>
      <c r="F9" s="14" t="s">
        <v>192</v>
      </c>
      <c r="G9" s="17" t="s">
        <v>193</v>
      </c>
      <c r="H9" s="1">
        <v>1200048.63</v>
      </c>
    </row>
    <row r="10" spans="1:8" ht="38.25">
      <c r="A10" s="2">
        <v>6</v>
      </c>
      <c r="B10" s="5" t="s">
        <v>2</v>
      </c>
      <c r="C10" s="2">
        <v>56</v>
      </c>
      <c r="D10" s="6">
        <v>43626</v>
      </c>
      <c r="E10" s="21" t="s">
        <v>198</v>
      </c>
      <c r="F10" s="14" t="s">
        <v>194</v>
      </c>
      <c r="G10" s="17" t="s">
        <v>195</v>
      </c>
      <c r="H10" s="1">
        <v>28000</v>
      </c>
    </row>
    <row r="11" spans="1:8" ht="38.25">
      <c r="A11" s="2">
        <v>7</v>
      </c>
      <c r="B11" s="5" t="s">
        <v>2</v>
      </c>
      <c r="C11" s="2">
        <v>57</v>
      </c>
      <c r="D11" s="6">
        <v>43629</v>
      </c>
      <c r="E11" s="21" t="s">
        <v>199</v>
      </c>
      <c r="F11" s="14" t="s">
        <v>200</v>
      </c>
      <c r="G11" s="17" t="s">
        <v>201</v>
      </c>
      <c r="H11" s="1">
        <v>380500</v>
      </c>
    </row>
    <row r="12" spans="1:8" ht="38.25">
      <c r="A12" s="2">
        <v>8</v>
      </c>
      <c r="B12" s="5" t="s">
        <v>2</v>
      </c>
      <c r="C12" s="2">
        <v>58</v>
      </c>
      <c r="D12" s="6">
        <v>43630</v>
      </c>
      <c r="E12" s="21" t="s">
        <v>202</v>
      </c>
      <c r="F12" s="14" t="s">
        <v>203</v>
      </c>
      <c r="G12" s="17" t="s">
        <v>204</v>
      </c>
      <c r="H12" s="1">
        <v>14472551.37</v>
      </c>
    </row>
    <row r="13" spans="1:8" ht="51">
      <c r="A13" s="2">
        <v>9</v>
      </c>
      <c r="B13" s="5" t="s">
        <v>2</v>
      </c>
      <c r="C13" s="2">
        <v>59</v>
      </c>
      <c r="D13" s="6">
        <v>43635</v>
      </c>
      <c r="E13" s="21" t="s">
        <v>205</v>
      </c>
      <c r="F13" s="14" t="s">
        <v>187</v>
      </c>
      <c r="G13" s="17" t="s">
        <v>206</v>
      </c>
      <c r="H13" s="1">
        <v>9799169.89</v>
      </c>
    </row>
    <row r="14" spans="1:8" ht="51">
      <c r="A14" s="2">
        <v>10</v>
      </c>
      <c r="B14" s="5" t="s">
        <v>2</v>
      </c>
      <c r="C14" s="2">
        <v>60</v>
      </c>
      <c r="D14" s="6">
        <v>43636</v>
      </c>
      <c r="E14" s="21" t="s">
        <v>207</v>
      </c>
      <c r="F14" s="14" t="s">
        <v>208</v>
      </c>
      <c r="G14" s="17" t="s">
        <v>224</v>
      </c>
      <c r="H14" s="1">
        <v>725229</v>
      </c>
    </row>
    <row r="15" spans="1:8" ht="76.5">
      <c r="A15" s="2">
        <v>11</v>
      </c>
      <c r="B15" s="5" t="s">
        <v>2</v>
      </c>
      <c r="C15" s="2">
        <v>61</v>
      </c>
      <c r="D15" s="6">
        <v>43636</v>
      </c>
      <c r="E15" s="21" t="s">
        <v>209</v>
      </c>
      <c r="F15" s="14" t="s">
        <v>210</v>
      </c>
      <c r="G15" s="17" t="s">
        <v>211</v>
      </c>
      <c r="H15" s="1">
        <v>86700</v>
      </c>
    </row>
    <row r="16" spans="1:8" ht="51">
      <c r="A16" s="2">
        <v>12</v>
      </c>
      <c r="B16" s="5" t="s">
        <v>2</v>
      </c>
      <c r="C16" s="2">
        <v>62</v>
      </c>
      <c r="D16" s="6">
        <v>43637</v>
      </c>
      <c r="E16" s="21" t="s">
        <v>212</v>
      </c>
      <c r="F16" s="14" t="s">
        <v>223</v>
      </c>
      <c r="G16" s="17" t="s">
        <v>213</v>
      </c>
      <c r="H16" s="1">
        <v>5687524.99</v>
      </c>
    </row>
    <row r="17" spans="1:8" ht="51">
      <c r="A17" s="2">
        <v>13</v>
      </c>
      <c r="B17" s="5" t="s">
        <v>2</v>
      </c>
      <c r="C17" s="2">
        <v>63</v>
      </c>
      <c r="D17" s="6">
        <v>43640</v>
      </c>
      <c r="E17" s="21" t="s">
        <v>214</v>
      </c>
      <c r="F17" s="14" t="s">
        <v>215</v>
      </c>
      <c r="G17" s="17" t="s">
        <v>216</v>
      </c>
      <c r="H17" s="1">
        <v>515345</v>
      </c>
    </row>
    <row r="18" spans="1:8" ht="63.75">
      <c r="A18" s="2">
        <v>14</v>
      </c>
      <c r="B18" s="5" t="s">
        <v>2</v>
      </c>
      <c r="C18" s="2">
        <v>64</v>
      </c>
      <c r="D18" s="6">
        <v>43640</v>
      </c>
      <c r="E18" s="21" t="s">
        <v>217</v>
      </c>
      <c r="F18" s="14" t="s">
        <v>218</v>
      </c>
      <c r="G18" s="17" t="s">
        <v>219</v>
      </c>
      <c r="H18" s="1">
        <v>17341</v>
      </c>
    </row>
    <row r="19" spans="1:8" ht="63.75">
      <c r="A19" s="2">
        <v>15</v>
      </c>
      <c r="B19" s="5" t="s">
        <v>2</v>
      </c>
      <c r="C19" s="2">
        <v>65</v>
      </c>
      <c r="D19" s="6">
        <v>43644</v>
      </c>
      <c r="E19" s="21" t="s">
        <v>221</v>
      </c>
      <c r="F19" s="14" t="s">
        <v>222</v>
      </c>
      <c r="G19" s="17" t="s">
        <v>220</v>
      </c>
      <c r="H19" s="1">
        <v>3784236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3">
      <selection activeCell="G6" sqref="G6"/>
    </sheetView>
  </sheetViews>
  <sheetFormatPr defaultColWidth="9.140625" defaultRowHeight="12.75"/>
  <cols>
    <col min="1" max="1" width="6.140625" style="25" customWidth="1"/>
    <col min="2" max="2" width="11.00390625" style="23" customWidth="1"/>
    <col min="3" max="3" width="8.00390625" style="25" customWidth="1"/>
    <col min="4" max="4" width="11.140625" style="25" bestFit="1" customWidth="1"/>
    <col min="5" max="5" width="22.28125" style="25" customWidth="1"/>
    <col min="6" max="6" width="24.00390625" style="25" customWidth="1"/>
    <col min="7" max="7" width="26.140625" style="25" customWidth="1"/>
    <col min="8" max="8" width="11.57421875" style="25" bestFit="1" customWidth="1"/>
  </cols>
  <sheetData>
    <row r="1" ht="12.75">
      <c r="A1" s="25" t="s">
        <v>0</v>
      </c>
    </row>
    <row r="2" ht="12.75">
      <c r="A2" s="25" t="s">
        <v>225</v>
      </c>
    </row>
    <row r="4" spans="1:9" ht="25.5">
      <c r="A4" s="26" t="s">
        <v>1</v>
      </c>
      <c r="B4" s="27" t="s">
        <v>2</v>
      </c>
      <c r="C4" s="26" t="s">
        <v>3</v>
      </c>
      <c r="D4" s="26" t="s">
        <v>4</v>
      </c>
      <c r="E4" s="26" t="s">
        <v>8</v>
      </c>
      <c r="F4" s="26" t="s">
        <v>6</v>
      </c>
      <c r="G4" s="26" t="s">
        <v>7</v>
      </c>
      <c r="H4" s="26" t="s">
        <v>5</v>
      </c>
      <c r="I4" s="22"/>
    </row>
    <row r="5" spans="1:9" ht="89.25">
      <c r="A5" s="5">
        <v>1</v>
      </c>
      <c r="B5" s="24" t="s">
        <v>2</v>
      </c>
      <c r="C5" s="5">
        <v>66</v>
      </c>
      <c r="D5" s="6">
        <v>43651</v>
      </c>
      <c r="E5" s="5" t="s">
        <v>33</v>
      </c>
      <c r="F5" s="5" t="s">
        <v>226</v>
      </c>
      <c r="G5" s="5" t="s">
        <v>227</v>
      </c>
      <c r="H5" s="5">
        <v>148500</v>
      </c>
      <c r="I5" s="22"/>
    </row>
    <row r="6" spans="1:9" ht="51">
      <c r="A6" s="5">
        <v>2</v>
      </c>
      <c r="B6" s="24" t="s">
        <v>2</v>
      </c>
      <c r="C6" s="5">
        <v>67</v>
      </c>
      <c r="D6" s="6">
        <v>43655</v>
      </c>
      <c r="E6" s="5" t="s">
        <v>228</v>
      </c>
      <c r="F6" s="5" t="s">
        <v>189</v>
      </c>
      <c r="G6" s="5" t="s">
        <v>229</v>
      </c>
      <c r="H6" s="5">
        <v>8245568</v>
      </c>
      <c r="I6" s="22"/>
    </row>
    <row r="7" spans="1:9" ht="25.5">
      <c r="A7" s="5">
        <v>3</v>
      </c>
      <c r="B7" s="24" t="s">
        <v>2</v>
      </c>
      <c r="C7" s="5">
        <v>68</v>
      </c>
      <c r="D7" s="6">
        <v>43656</v>
      </c>
      <c r="E7" s="5" t="s">
        <v>230</v>
      </c>
      <c r="F7" s="5" t="s">
        <v>231</v>
      </c>
      <c r="G7" s="5" t="s">
        <v>232</v>
      </c>
      <c r="H7" s="5">
        <v>130690</v>
      </c>
      <c r="I7" s="22"/>
    </row>
    <row r="8" spans="1:9" ht="89.25">
      <c r="A8" s="5">
        <v>4</v>
      </c>
      <c r="B8" s="24" t="s">
        <v>2</v>
      </c>
      <c r="C8" s="5">
        <v>69</v>
      </c>
      <c r="D8" s="6">
        <v>43663</v>
      </c>
      <c r="E8" s="5" t="s">
        <v>233</v>
      </c>
      <c r="F8" s="5" t="s">
        <v>234</v>
      </c>
      <c r="G8" s="5" t="s">
        <v>235</v>
      </c>
      <c r="H8" s="5">
        <v>16527429.74</v>
      </c>
      <c r="I8" s="22"/>
    </row>
    <row r="9" spans="1:9" ht="51">
      <c r="A9" s="5">
        <v>5</v>
      </c>
      <c r="B9" s="24" t="s">
        <v>2</v>
      </c>
      <c r="C9" s="5">
        <v>70</v>
      </c>
      <c r="D9" s="6">
        <v>43663</v>
      </c>
      <c r="E9" s="5" t="s">
        <v>236</v>
      </c>
      <c r="F9" s="5" t="s">
        <v>237</v>
      </c>
      <c r="G9" s="5" t="s">
        <v>238</v>
      </c>
      <c r="H9" s="5">
        <v>1854155.2</v>
      </c>
      <c r="I9" s="22"/>
    </row>
    <row r="10" spans="1:9" ht="63.75">
      <c r="A10" s="5">
        <v>6</v>
      </c>
      <c r="B10" s="24" t="s">
        <v>2</v>
      </c>
      <c r="C10" s="5">
        <v>71</v>
      </c>
      <c r="D10" s="6">
        <v>43668</v>
      </c>
      <c r="E10" s="5" t="s">
        <v>239</v>
      </c>
      <c r="F10" s="5" t="s">
        <v>85</v>
      </c>
      <c r="G10" s="5" t="s">
        <v>240</v>
      </c>
      <c r="H10" s="5">
        <v>185807.15</v>
      </c>
      <c r="I10" s="22"/>
    </row>
    <row r="11" spans="1:9" ht="25.5">
      <c r="A11" s="5">
        <v>7</v>
      </c>
      <c r="B11" s="24" t="s">
        <v>2</v>
      </c>
      <c r="C11" s="5">
        <v>72</v>
      </c>
      <c r="D11" s="6">
        <v>43668</v>
      </c>
      <c r="E11" s="5" t="s">
        <v>241</v>
      </c>
      <c r="F11" s="5" t="s">
        <v>242</v>
      </c>
      <c r="G11" s="5" t="s">
        <v>243</v>
      </c>
      <c r="H11" s="5">
        <v>1077766.56</v>
      </c>
      <c r="I11" s="22"/>
    </row>
    <row r="12" spans="1:9" ht="25.5">
      <c r="A12" s="5">
        <v>8</v>
      </c>
      <c r="B12" s="24" t="s">
        <v>2</v>
      </c>
      <c r="C12" s="5">
        <v>73</v>
      </c>
      <c r="D12" s="6">
        <v>43668</v>
      </c>
      <c r="E12" s="5" t="s">
        <v>244</v>
      </c>
      <c r="F12" s="5" t="s">
        <v>242</v>
      </c>
      <c r="G12" s="5" t="s">
        <v>245</v>
      </c>
      <c r="H12" s="5">
        <v>604154.49</v>
      </c>
      <c r="I12" s="22"/>
    </row>
    <row r="13" spans="1:9" ht="38.25">
      <c r="A13" s="5">
        <v>9</v>
      </c>
      <c r="B13" s="24" t="s">
        <v>2</v>
      </c>
      <c r="C13" s="5">
        <v>74</v>
      </c>
      <c r="D13" s="6">
        <v>43672</v>
      </c>
      <c r="E13" s="5" t="s">
        <v>246</v>
      </c>
      <c r="F13" s="5" t="s">
        <v>247</v>
      </c>
      <c r="G13" s="5" t="s">
        <v>248</v>
      </c>
      <c r="H13" s="5">
        <v>176112.54</v>
      </c>
      <c r="I13" s="22"/>
    </row>
    <row r="14" spans="1:9" ht="38.25">
      <c r="A14" s="5">
        <v>10</v>
      </c>
      <c r="B14" s="24" t="s">
        <v>2</v>
      </c>
      <c r="C14" s="5">
        <v>75</v>
      </c>
      <c r="D14" s="6">
        <v>43675</v>
      </c>
      <c r="E14" s="5" t="s">
        <v>249</v>
      </c>
      <c r="F14" s="5" t="s">
        <v>250</v>
      </c>
      <c r="G14" s="5" t="s">
        <v>251</v>
      </c>
      <c r="H14" s="5">
        <v>58940</v>
      </c>
      <c r="I14" s="22"/>
    </row>
    <row r="15" spans="1:9" ht="25.5">
      <c r="A15" s="5">
        <v>11</v>
      </c>
      <c r="B15" s="24" t="s">
        <v>2</v>
      </c>
      <c r="C15" s="5">
        <v>76</v>
      </c>
      <c r="D15" s="6">
        <v>43675</v>
      </c>
      <c r="E15" s="5" t="s">
        <v>133</v>
      </c>
      <c r="F15" s="5" t="s">
        <v>252</v>
      </c>
      <c r="G15" s="5" t="s">
        <v>253</v>
      </c>
      <c r="H15" s="5">
        <v>86823</v>
      </c>
      <c r="I15" s="22"/>
    </row>
    <row r="16" spans="1:9" ht="51">
      <c r="A16" s="5">
        <v>12</v>
      </c>
      <c r="B16" s="24" t="s">
        <v>2</v>
      </c>
      <c r="C16" s="5">
        <v>77</v>
      </c>
      <c r="D16" s="6">
        <v>43676</v>
      </c>
      <c r="E16" s="5" t="s">
        <v>249</v>
      </c>
      <c r="F16" s="5" t="s">
        <v>254</v>
      </c>
      <c r="G16" s="5" t="s">
        <v>255</v>
      </c>
      <c r="H16" s="5" t="s">
        <v>256</v>
      </c>
      <c r="I1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11.00390625" style="22" customWidth="1"/>
    <col min="3" max="3" width="5.7109375" style="22" bestFit="1" customWidth="1"/>
    <col min="4" max="4" width="11.140625" style="22" bestFit="1" customWidth="1"/>
    <col min="5" max="5" width="26.7109375" style="22" customWidth="1"/>
    <col min="6" max="6" width="22.7109375" style="22" customWidth="1"/>
    <col min="7" max="7" width="24.8515625" style="22" customWidth="1"/>
    <col min="8" max="8" width="13.421875" style="22" customWidth="1"/>
    <col min="9" max="9" width="9.140625" style="22" customWidth="1"/>
  </cols>
  <sheetData>
    <row r="1" ht="12.75">
      <c r="A1" t="s">
        <v>0</v>
      </c>
    </row>
    <row r="2" ht="12.75">
      <c r="A2" t="s">
        <v>257</v>
      </c>
    </row>
    <row r="4" spans="1:8" ht="25.5">
      <c r="A4" s="30" t="s">
        <v>1</v>
      </c>
      <c r="B4" s="27" t="s">
        <v>2</v>
      </c>
      <c r="C4" s="27" t="s">
        <v>3</v>
      </c>
      <c r="D4" s="27" t="s">
        <v>288</v>
      </c>
      <c r="E4" s="27" t="s">
        <v>287</v>
      </c>
      <c r="F4" s="27" t="s">
        <v>284</v>
      </c>
      <c r="G4" s="27" t="s">
        <v>285</v>
      </c>
      <c r="H4" s="27" t="s">
        <v>286</v>
      </c>
    </row>
    <row r="5" spans="1:8" ht="25.5">
      <c r="A5" s="28">
        <v>1</v>
      </c>
      <c r="B5" s="24" t="s">
        <v>2</v>
      </c>
      <c r="C5" s="24">
        <v>78</v>
      </c>
      <c r="D5" s="29">
        <v>43683</v>
      </c>
      <c r="E5" s="24" t="s">
        <v>258</v>
      </c>
      <c r="F5" s="24" t="s">
        <v>259</v>
      </c>
      <c r="G5" s="24" t="s">
        <v>26</v>
      </c>
      <c r="H5" s="24">
        <v>120000</v>
      </c>
    </row>
    <row r="6" spans="1:8" ht="25.5">
      <c r="A6" s="28"/>
      <c r="B6" s="24" t="s">
        <v>2</v>
      </c>
      <c r="C6" s="24">
        <v>79</v>
      </c>
      <c r="D6" s="29">
        <v>43683</v>
      </c>
      <c r="E6" s="24" t="s">
        <v>260</v>
      </c>
      <c r="F6" s="24" t="s">
        <v>261</v>
      </c>
      <c r="G6" s="24" t="s">
        <v>262</v>
      </c>
      <c r="H6" s="24">
        <v>212424.75</v>
      </c>
    </row>
    <row r="7" spans="1:8" ht="25.5">
      <c r="A7" s="28">
        <v>3</v>
      </c>
      <c r="B7" s="24" t="s">
        <v>2</v>
      </c>
      <c r="C7" s="24">
        <v>80</v>
      </c>
      <c r="D7" s="29">
        <v>43683</v>
      </c>
      <c r="E7" s="24" t="s">
        <v>263</v>
      </c>
      <c r="F7" s="24" t="s">
        <v>264</v>
      </c>
      <c r="G7" s="24" t="s">
        <v>26</v>
      </c>
      <c r="H7" s="24">
        <v>104175</v>
      </c>
    </row>
    <row r="8" spans="1:8" ht="51">
      <c r="A8" s="28">
        <v>4</v>
      </c>
      <c r="B8" s="24" t="s">
        <v>2</v>
      </c>
      <c r="C8" s="24">
        <v>81</v>
      </c>
      <c r="D8" s="29">
        <v>43684</v>
      </c>
      <c r="E8" s="24" t="s">
        <v>265</v>
      </c>
      <c r="F8" s="24" t="s">
        <v>266</v>
      </c>
      <c r="G8" s="24" t="s">
        <v>267</v>
      </c>
      <c r="H8" s="24">
        <v>2095979.12</v>
      </c>
    </row>
    <row r="9" spans="1:8" ht="51">
      <c r="A9" s="28">
        <v>5</v>
      </c>
      <c r="B9" s="24" t="s">
        <v>2</v>
      </c>
      <c r="C9" s="24">
        <v>82</v>
      </c>
      <c r="D9" s="29">
        <v>43684</v>
      </c>
      <c r="E9" s="24" t="s">
        <v>265</v>
      </c>
      <c r="F9" s="24" t="s">
        <v>266</v>
      </c>
      <c r="G9" s="24" t="s">
        <v>268</v>
      </c>
      <c r="H9" s="24">
        <v>7859298.64</v>
      </c>
    </row>
    <row r="10" spans="1:8" ht="25.5">
      <c r="A10" s="28">
        <v>6</v>
      </c>
      <c r="B10" s="24" t="s">
        <v>2</v>
      </c>
      <c r="C10" s="24">
        <v>83</v>
      </c>
      <c r="D10" s="29">
        <v>43686</v>
      </c>
      <c r="E10" s="24" t="s">
        <v>269</v>
      </c>
      <c r="F10" s="24" t="s">
        <v>270</v>
      </c>
      <c r="G10" s="24" t="s">
        <v>105</v>
      </c>
      <c r="H10" s="24">
        <v>620000</v>
      </c>
    </row>
    <row r="11" spans="1:8" ht="38.25">
      <c r="A11" s="28">
        <v>7</v>
      </c>
      <c r="B11" s="24" t="s">
        <v>2</v>
      </c>
      <c r="C11" s="24">
        <v>84</v>
      </c>
      <c r="D11" s="29">
        <v>43689</v>
      </c>
      <c r="E11" s="24" t="s">
        <v>271</v>
      </c>
      <c r="F11" s="24" t="s">
        <v>272</v>
      </c>
      <c r="G11" s="24" t="s">
        <v>273</v>
      </c>
      <c r="H11" s="24">
        <v>14098.27</v>
      </c>
    </row>
    <row r="12" spans="1:8" ht="38.25">
      <c r="A12" s="28">
        <v>8</v>
      </c>
      <c r="B12" s="24" t="s">
        <v>2</v>
      </c>
      <c r="C12" s="24">
        <v>85</v>
      </c>
      <c r="D12" s="29">
        <v>43689</v>
      </c>
      <c r="E12" s="24" t="s">
        <v>274</v>
      </c>
      <c r="F12" s="24" t="s">
        <v>272</v>
      </c>
      <c r="G12" s="24" t="s">
        <v>275</v>
      </c>
      <c r="H12" s="24">
        <v>22049.23</v>
      </c>
    </row>
    <row r="13" spans="1:8" ht="51">
      <c r="A13" s="28">
        <v>9</v>
      </c>
      <c r="B13" s="24" t="s">
        <v>2</v>
      </c>
      <c r="C13" s="24">
        <v>86</v>
      </c>
      <c r="D13" s="29">
        <v>43691</v>
      </c>
      <c r="E13" s="24" t="s">
        <v>276</v>
      </c>
      <c r="F13" s="24" t="s">
        <v>277</v>
      </c>
      <c r="G13" s="24" t="s">
        <v>278</v>
      </c>
      <c r="H13" s="24">
        <v>4847995.26</v>
      </c>
    </row>
    <row r="14" spans="1:8" ht="38.25">
      <c r="A14" s="28">
        <v>10</v>
      </c>
      <c r="B14" s="24" t="s">
        <v>2</v>
      </c>
      <c r="C14" s="24">
        <v>87</v>
      </c>
      <c r="D14" s="29">
        <v>43697</v>
      </c>
      <c r="E14" s="24" t="s">
        <v>279</v>
      </c>
      <c r="F14" s="24" t="s">
        <v>280</v>
      </c>
      <c r="G14" s="24" t="s">
        <v>281</v>
      </c>
      <c r="H14" s="24">
        <v>39639</v>
      </c>
    </row>
    <row r="15" spans="1:8" ht="76.5">
      <c r="A15" s="28">
        <v>11</v>
      </c>
      <c r="B15" s="24" t="s">
        <v>2</v>
      </c>
      <c r="C15" s="24">
        <v>88</v>
      </c>
      <c r="D15" s="29">
        <v>43705</v>
      </c>
      <c r="E15" s="24" t="s">
        <v>282</v>
      </c>
      <c r="F15" s="24" t="s">
        <v>283</v>
      </c>
      <c r="G15" s="31" t="s">
        <v>289</v>
      </c>
      <c r="H15" s="24">
        <v>14140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8515625" style="0" customWidth="1"/>
    <col min="4" max="4" width="11.140625" style="0" bestFit="1" customWidth="1"/>
    <col min="5" max="5" width="15.57421875" style="0" customWidth="1"/>
    <col min="6" max="6" width="21.00390625" style="0" customWidth="1"/>
    <col min="7" max="7" width="24.00390625" style="0" customWidth="1"/>
  </cols>
  <sheetData>
    <row r="1" ht="12.75">
      <c r="A1" t="s">
        <v>0</v>
      </c>
    </row>
    <row r="2" ht="12.75">
      <c r="A2" t="s">
        <v>290</v>
      </c>
    </row>
    <row r="4" spans="1:9" ht="25.5">
      <c r="A4" s="24" t="s">
        <v>1</v>
      </c>
      <c r="B4" s="24" t="s">
        <v>2</v>
      </c>
      <c r="C4" s="24" t="s">
        <v>3</v>
      </c>
      <c r="D4" s="24" t="s">
        <v>4</v>
      </c>
      <c r="E4" s="24" t="s">
        <v>8</v>
      </c>
      <c r="F4" s="24" t="s">
        <v>6</v>
      </c>
      <c r="G4" s="24" t="s">
        <v>7</v>
      </c>
      <c r="H4" s="24" t="s">
        <v>5</v>
      </c>
      <c r="I4" s="22"/>
    </row>
    <row r="5" spans="1:9" ht="38.25">
      <c r="A5" s="24">
        <v>1</v>
      </c>
      <c r="B5" s="24" t="s">
        <v>2</v>
      </c>
      <c r="C5" s="24">
        <v>89</v>
      </c>
      <c r="D5" s="29">
        <v>43711</v>
      </c>
      <c r="E5" s="24" t="s">
        <v>246</v>
      </c>
      <c r="F5" s="24" t="s">
        <v>291</v>
      </c>
      <c r="G5" s="24" t="s">
        <v>292</v>
      </c>
      <c r="H5" s="24">
        <v>24000</v>
      </c>
      <c r="I5" s="22"/>
    </row>
    <row r="6" spans="1:9" ht="114.75">
      <c r="A6" s="24">
        <v>2</v>
      </c>
      <c r="B6" s="24" t="s">
        <v>2</v>
      </c>
      <c r="C6" s="24">
        <v>90</v>
      </c>
      <c r="D6" s="29">
        <v>43714</v>
      </c>
      <c r="E6" s="24" t="s">
        <v>293</v>
      </c>
      <c r="F6" s="24" t="s">
        <v>294</v>
      </c>
      <c r="G6" s="24" t="s">
        <v>295</v>
      </c>
      <c r="H6" s="24">
        <v>3898326.51</v>
      </c>
      <c r="I6" s="22"/>
    </row>
    <row r="7" spans="1:9" ht="38.25">
      <c r="A7" s="24">
        <v>3</v>
      </c>
      <c r="B7" s="24" t="s">
        <v>2</v>
      </c>
      <c r="C7" s="24">
        <v>91</v>
      </c>
      <c r="D7" s="29">
        <v>43714</v>
      </c>
      <c r="E7" s="24" t="s">
        <v>296</v>
      </c>
      <c r="F7" s="24" t="s">
        <v>297</v>
      </c>
      <c r="G7" s="24" t="s">
        <v>298</v>
      </c>
      <c r="H7" s="24">
        <v>26612440.45</v>
      </c>
      <c r="I7" s="22"/>
    </row>
    <row r="8" spans="1:9" ht="38.25">
      <c r="A8" s="24">
        <v>4</v>
      </c>
      <c r="B8" s="24" t="s">
        <v>2</v>
      </c>
      <c r="C8" s="24">
        <v>92</v>
      </c>
      <c r="D8" s="29">
        <v>43714</v>
      </c>
      <c r="E8" s="24" t="s">
        <v>217</v>
      </c>
      <c r="F8" s="24" t="s">
        <v>299</v>
      </c>
      <c r="G8" s="24" t="s">
        <v>300</v>
      </c>
      <c r="H8" s="24">
        <v>472625</v>
      </c>
      <c r="I8" s="22"/>
    </row>
    <row r="9" spans="1:9" ht="89.25">
      <c r="A9" s="24">
        <v>5</v>
      </c>
      <c r="B9" s="24" t="s">
        <v>2</v>
      </c>
      <c r="C9" s="24">
        <v>93</v>
      </c>
      <c r="D9" s="29">
        <v>43719</v>
      </c>
      <c r="E9" s="24" t="s">
        <v>301</v>
      </c>
      <c r="F9" s="24" t="s">
        <v>302</v>
      </c>
      <c r="G9" s="24" t="s">
        <v>303</v>
      </c>
      <c r="H9" s="24">
        <v>148597.5</v>
      </c>
      <c r="I9" s="22"/>
    </row>
    <row r="10" spans="1:9" ht="38.25">
      <c r="A10" s="24">
        <v>6</v>
      </c>
      <c r="B10" s="24" t="s">
        <v>2</v>
      </c>
      <c r="C10" s="24">
        <v>94</v>
      </c>
      <c r="D10" s="29">
        <v>43719</v>
      </c>
      <c r="E10" s="24" t="s">
        <v>114</v>
      </c>
      <c r="F10" s="24" t="s">
        <v>304</v>
      </c>
      <c r="G10" s="24" t="s">
        <v>305</v>
      </c>
      <c r="H10" s="24">
        <v>547911.6</v>
      </c>
      <c r="I10" s="22"/>
    </row>
    <row r="11" spans="1:9" ht="51">
      <c r="A11" s="24">
        <v>7</v>
      </c>
      <c r="B11" s="24" t="s">
        <v>2</v>
      </c>
      <c r="C11" s="24">
        <v>95</v>
      </c>
      <c r="D11" s="29">
        <v>43727</v>
      </c>
      <c r="E11" s="24" t="s">
        <v>306</v>
      </c>
      <c r="F11" s="24" t="s">
        <v>307</v>
      </c>
      <c r="G11" s="24" t="s">
        <v>308</v>
      </c>
      <c r="H11" s="24">
        <v>199704</v>
      </c>
      <c r="I11" s="22"/>
    </row>
    <row r="12" spans="1:9" ht="38.25">
      <c r="A12" s="24">
        <v>8</v>
      </c>
      <c r="B12" s="24" t="s">
        <v>2</v>
      </c>
      <c r="C12" s="24">
        <v>96</v>
      </c>
      <c r="D12" s="29">
        <v>43731</v>
      </c>
      <c r="E12" s="24" t="s">
        <v>309</v>
      </c>
      <c r="F12" s="24" t="s">
        <v>310</v>
      </c>
      <c r="G12" s="24" t="s">
        <v>26</v>
      </c>
      <c r="H12" s="24">
        <v>150500</v>
      </c>
      <c r="I12" s="22"/>
    </row>
    <row r="13" spans="1:9" ht="76.5">
      <c r="A13" s="24">
        <v>9</v>
      </c>
      <c r="B13" s="24" t="s">
        <v>2</v>
      </c>
      <c r="C13" s="24">
        <v>97</v>
      </c>
      <c r="D13" s="29">
        <v>43738</v>
      </c>
      <c r="E13" s="24" t="s">
        <v>311</v>
      </c>
      <c r="F13" s="24" t="s">
        <v>107</v>
      </c>
      <c r="G13" s="24" t="s">
        <v>312</v>
      </c>
      <c r="H13" s="24">
        <v>10161624</v>
      </c>
      <c r="I13" s="22"/>
    </row>
    <row r="14" spans="1:9" ht="38.25">
      <c r="A14" s="24">
        <v>10</v>
      </c>
      <c r="B14" s="24" t="s">
        <v>2</v>
      </c>
      <c r="C14" s="24">
        <v>98</v>
      </c>
      <c r="D14" s="29">
        <v>43738</v>
      </c>
      <c r="E14" s="24" t="s">
        <v>36</v>
      </c>
      <c r="F14" s="24" t="s">
        <v>313</v>
      </c>
      <c r="G14" s="24" t="s">
        <v>160</v>
      </c>
      <c r="H14" s="24">
        <v>54540</v>
      </c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 Fecioru</dc:creator>
  <cp:keywords/>
  <dc:description/>
  <cp:lastModifiedBy>Cornelia Munteanu</cp:lastModifiedBy>
  <cp:lastPrinted>2002-07-02T20:35:33Z</cp:lastPrinted>
  <dcterms:created xsi:type="dcterms:W3CDTF">2002-07-15T15:39:33Z</dcterms:created>
  <dcterms:modified xsi:type="dcterms:W3CDTF">2022-02-08T06:37:07Z</dcterms:modified>
  <cp:category/>
  <cp:version/>
  <cp:contentType/>
  <cp:contentStatus/>
</cp:coreProperties>
</file>